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02\eRejestracje\ostateczne\"/>
    </mc:Choice>
  </mc:AlternateContent>
  <xr:revisionPtr revIDLastSave="0" documentId="13_ncr:1_{65A64256-8AFD-45D7-B75B-5F8DA84EDD70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<sst xmlns="http://schemas.openxmlformats.org/spreadsheetml/2006/main" count="938" uniqueCount="258">
  <si>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</si>
  <si>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</si>
  <si>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</si>
  <si>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</si>
  <si>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</si>
  <si>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</si>
  <si>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</si>
  <si>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</si>
  <si>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</si>
  <si>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</si>
  <si>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</si>
  <si>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</si>
  <si>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</si>
  <si>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</si>
  <si>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</si>
  <si>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</si>
  <si>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</si>
  <si>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</si>
  <si>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</si>
  <si>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</si>
  <si>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</si>
  <si>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</si>
  <si>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</si>
  <si>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</si>
  <si>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</si>
  <si>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</si>
  <si>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</si>
  <si>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</si>
  <si>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</si>
  <si>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</si>
  <si>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</si>
  <si>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</si>
  <si>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</si>
  <si>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</si>
  <si>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</si>
  <si>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</si>
  <si>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</si>
  <si>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</si>
  <si>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</si>
  <si>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</si>
  <si>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</si>
  <si>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</si>
  <si>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</si>
  <si>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</si>
  <si>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</si>
  <si>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</si>
  <si>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</si>
  <si>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</si>
  <si>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</si>
  <si>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</si>
  <si>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</si>
  <si>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</si>
  <si>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</si>
  <si>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</si>
  <si>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</si>
  <si>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</si>
  <si>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</si>
  <si>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</si>
  <si>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</si>
  <si>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</si>
  <si>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</si>
  <si>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</si>
  <si>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</si>
  <si>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</si>
  <si>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</si>
  <si>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</si>
  <si>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</si>
  <si>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</si>
  <si>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</si>
  <si>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</si>
  <si>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SUNRA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</si>
  <si>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</si>
  <si>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</si>
  <si>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</si>
  <si>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</si>
  <si>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</si>
  <si>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</si>
  <si>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</si>
  <si>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</si>
  <si>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</si>
  <si>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</si>
  <si>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</si>
  <si>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</si>
  <si>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</si>
  <si>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</si>
  <si>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</si>
  <si>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</si>
  <si>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</si>
  <si>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</si>
  <si>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</si>
  <si>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</si>
  <si>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</si>
  <si>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</si>
  <si>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</si>
  <si>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</si>
  <si>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</si>
  <si>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</si>
  <si>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</si>
  <si>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</si>
  <si>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</si>
  <si>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</si>
  <si>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</si>
  <si>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</si>
  <si>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</si>
  <si>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</si>
  <si>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</si>
  <si>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</si>
  <si>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</si>
  <si>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</si>
  <si>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</si>
  <si>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</si>
  <si>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</si>
  <si>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</si>
  <si>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</si>
  <si>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</si>
  <si>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</si>
  <si>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</si>
  <si>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</si>
  <si>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</si>
  <si>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</si>
  <si>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</si>
  <si>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</si>
  <si>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</si>
  <si>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</si>
  <si>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</si>
  <si>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</si>
  <si>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</si>
  <si>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</si>
  <si>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</si>
  <si>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</si>
  <si>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</si>
  <si>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</si>
  <si>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</si>
  <si>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</si>
  <si>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</si>
  <si>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</si>
  <si>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</si>
  <si>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</si>
  <si>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</si>
  <si>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</si>
  <si>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</si>
  <si>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</si>
  <si>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</si>
  <si>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</si>
  <si>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</si>
  <si>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</si>
  <si>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</si>
  <si>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</si>
  <si>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</si>
  <si>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</si>
  <si>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</si>
  <si>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</si>
  <si>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</si>
  <si>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</si>
  <si>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</si>
  <si>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</si>
  <si>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</si>
  <si>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</si>
  <si>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</si>
  <si>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</si>
  <si>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</si>
  <si>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</si>
  <si>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</si>
  <si>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</si>
  <si>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</si>
  <si>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</si>
  <si>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</si>
  <si>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</si>
  <si>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</si>
  <si>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</si>
  <si>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</si>
  <si>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</si>
  <si>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</si>
  <si>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</si>
  <si>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</si>
  <si>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</si>
  <si>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</si>
  <si>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</si>
  <si>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</si>
  <si>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</si>
  <si>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</si>
  <si>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</si>
  <si>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</si>
  <si>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</si>
  <si>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</si>
  <si>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</si>
  <si>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</si>
  <si>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</si>
  <si>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</si>
  <si>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</si>
  <si>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</si>
  <si>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</si>
  <si>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</si>
  <si>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</si>
  <si>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</si>
  <si>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</si>
  <si>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</si>
  <si>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</si>
  <si>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</si>
  <si>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</si>
  <si>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</si>
  <si>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</si>
  <si>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</si>
  <si>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</si>
  <si>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</si>
  <si>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</si>
  <si>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</si>
  <si>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</si>
  <si>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</si>
  <si>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</si>
  <si>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</si>
  <si>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</si>
  <si>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</si>
  <si>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</si>
  <si>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</si>
  <si>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</si>
  <si>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</si>
  <si>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</si>
  <si>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</si>
  <si>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</si>
  <si>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Volvo XC90</t>
  </si>
  <si>
    <t>Volkswagen ID. Buzz Cargo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</si>
  <si>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</si>
  <si>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</si>
  <si>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</si>
  <si>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Hybrydowe Plug-in: PHEV + EREV</t>
  </si>
  <si>
    <t xml:space="preserve"> CNG  / LNG</t>
  </si>
  <si>
    <t>VIGOROUS</t>
  </si>
  <si>
    <t>Volvo EX30</t>
  </si>
  <si>
    <t>Toyota Proace</t>
  </si>
  <si>
    <t>Tesla Model 3</t>
  </si>
  <si>
    <t>Mercedes-Benz Citan</t>
  </si>
  <si>
    <t>SUPER SOCO</t>
  </si>
  <si>
    <t>Kia EV6</t>
  </si>
  <si>
    <t>EFUN</t>
  </si>
  <si>
    <t>BYD</t>
  </si>
  <si>
    <t/>
  </si>
  <si>
    <t>Dacia Spring</t>
  </si>
  <si>
    <t>Kia EV3</t>
  </si>
  <si>
    <t>Hyundai Ioniq 5</t>
  </si>
  <si>
    <t>Toyota Camry</t>
  </si>
  <si>
    <t>MG</t>
  </si>
  <si>
    <t>Volkswagen Golf</t>
  </si>
  <si>
    <t>BYD Seal U</t>
  </si>
  <si>
    <t>MG HS</t>
  </si>
  <si>
    <t>TOYOTA PROACE MAX</t>
  </si>
  <si>
    <t>CAOFEN</t>
  </si>
  <si>
    <t>AONEW</t>
  </si>
  <si>
    <t>JIAJI</t>
  </si>
  <si>
    <t>BARTON</t>
  </si>
  <si>
    <t>-</t>
  </si>
  <si>
    <t>Rok narastająco Styczeń - Luty</t>
  </si>
  <si>
    <t>Nissan Ariya</t>
  </si>
  <si>
    <t>Nissan Leaf</t>
  </si>
  <si>
    <t>BMW Seria 5</t>
  </si>
  <si>
    <t>Opel Combo</t>
  </si>
  <si>
    <t>Luty 2025</t>
  </si>
  <si>
    <t>Styczeń-Luty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</si>
</sst>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b/>
      <sz val="9"/>
      <color rgb="FFFF0000"/>
      <name val="Arial Nova"/>
      <family val="2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3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195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8" fontId="46" fillId="5" borderId="8" xfId="9" applyNumberFormat="1" applyFont="1" applyFill="1" applyBorder="1" applyAlignment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168" fontId="49" fillId="0" borderId="8" xfId="18" applyNumberFormat="1" applyFont="1" applyBorder="1" applyAlignment="1" applyProtection="1">
      <alignment vertical="center"/>
    </xf>
    <xf numFmtId="0" fontId="50" fillId="3" borderId="3" xfId="0" applyFont="1" applyFill="1" applyBorder="1" applyAlignment="1">
      <alignment horizontal="left" vertical="center"/>
    </xf>
    <xf numFmtId="168" fontId="42" fillId="0" borderId="3" xfId="22" applyNumberFormat="1" applyFont="1" applyBorder="1" applyAlignment="1" applyProtection="1">
      <alignment horizontal="center" vertical="center"/>
    </xf>
    <xf numFmtId="167" fontId="42" fillId="0" borderId="3" xfId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2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1" fillId="5" borderId="2" xfId="9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1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1" fillId="0" borderId="0" xfId="9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29" fillId="7" borderId="35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0" xfId="9" applyFont="1" applyFill="1" applyBorder="1" applyAlignment="1">
      <alignment horizontal="center" vertical="center"/>
    </xf>
    <xf numFmtId="0" fontId="33" fillId="5" borderId="27" xfId="9" applyFont="1" applyFill="1" applyBorder="1" applyAlignment="1">
      <alignment horizontal="center" vertical="center" wrapText="1"/>
    </xf>
    <xf numFmtId="0" fontId="9" fillId="5" borderId="28" xfId="9" applyFont="1" applyFill="1" applyBorder="1" applyAlignment="1">
      <alignment horizontal="center" vertical="center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>
      <selection activeCell="F3" sqref="F3:G3"/>
    </sheetView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f ca="1">TODAY()</f>
        <v>45726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7" t="s">
        <v>0</v>
      </c>
      <c r="C2" s="137"/>
      <c r="D2" s="137"/>
      <c r="E2" s="137"/>
      <c r="F2" s="137"/>
      <c r="G2" s="137"/>
      <c r="H2" s="137"/>
    </row>
    <row r="3" spans="1:256" ht="27" customHeight="1" x14ac:dyDescent="0.25">
      <c r="B3" s="138"/>
      <c r="C3" s="139" t="s">
        <v>256</v>
      </c>
      <c r="D3" s="140"/>
      <c r="E3" s="141" t="s">
        <v>1</v>
      </c>
      <c r="F3" s="142" t="s">
        <v>257</v>
      </c>
      <c r="G3" s="142"/>
      <c r="H3" s="143" t="s">
        <v>2</v>
      </c>
    </row>
    <row r="4" spans="1:256" ht="27" customHeight="1" x14ac:dyDescent="0.25">
      <c r="B4" s="138"/>
      <c r="C4" s="2" t="s">
        <v>3</v>
      </c>
      <c r="D4" s="2" t="s">
        <v>4</v>
      </c>
      <c r="E4" s="141"/>
      <c r="F4" s="2" t="s">
        <v>3</v>
      </c>
      <c r="G4" s="2" t="s">
        <v>4</v>
      </c>
      <c r="H4" s="143"/>
    </row>
    <row r="5" spans="1:256" ht="22.7" customHeight="1" x14ac:dyDescent="0.25">
      <c r="B5" s="8" t="s">
        <v>5</v>
      </c>
      <c r="C5" s="98">
        <v>44795</v>
      </c>
      <c r="D5" s="99">
        <v>1</v>
      </c>
      <c r="E5" s="100">
        <v>-2.5623735670937342E-2</v>
      </c>
      <c r="F5" s="98">
        <v>89043</v>
      </c>
      <c r="G5" s="99">
        <v>1</v>
      </c>
      <c r="H5" s="100">
        <v>3.086663136905976E-3</v>
      </c>
    </row>
    <row r="6" spans="1:256" ht="17.25" customHeight="1" x14ac:dyDescent="0.25">
      <c r="B6" s="132" t="s">
        <v>93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13390</v>
      </c>
      <c r="D7" s="102">
        <v>0.29891728987610222</v>
      </c>
      <c r="E7" s="103">
        <v>-0.21300105795227464</v>
      </c>
      <c r="F7" s="101">
        <v>27918</v>
      </c>
      <c r="G7" s="102">
        <v>0.31353391058252755</v>
      </c>
      <c r="H7" s="104">
        <v>-0.14881551266806914</v>
      </c>
      <c r="I7" s="10"/>
    </row>
    <row r="8" spans="1:256" ht="22.7" customHeight="1" x14ac:dyDescent="0.25">
      <c r="B8" s="9" t="s">
        <v>7</v>
      </c>
      <c r="C8" s="101">
        <v>3278</v>
      </c>
      <c r="D8" s="102">
        <v>7.3177810023440121E-2</v>
      </c>
      <c r="E8" s="104">
        <v>-6.5830721003134807E-2</v>
      </c>
      <c r="F8" s="101">
        <v>6813</v>
      </c>
      <c r="G8" s="102">
        <v>7.6513594555439504E-2</v>
      </c>
      <c r="H8" s="104">
        <v>6.4032484772762688E-2</v>
      </c>
      <c r="M8" s="11"/>
      <c r="N8" s="11"/>
      <c r="O8" s="11"/>
    </row>
    <row r="9" spans="1:256" ht="22.7" customHeight="1" x14ac:dyDescent="0.25">
      <c r="B9" s="9" t="s">
        <v>8</v>
      </c>
      <c r="C9" s="101">
        <v>1675</v>
      </c>
      <c r="D9" s="102">
        <v>3.7392566134613239E-2</v>
      </c>
      <c r="E9" s="104">
        <v>0.22262773722627727</v>
      </c>
      <c r="F9" s="101">
        <v>2796</v>
      </c>
      <c r="G9" s="102">
        <v>3.1400559280347698E-2</v>
      </c>
      <c r="H9" s="104">
        <v>0.12469831053901848</v>
      </c>
      <c r="M9" s="12"/>
    </row>
    <row r="10" spans="1:256" ht="22.7" customHeight="1" x14ac:dyDescent="0.25">
      <c r="B10" s="9" t="s">
        <v>9</v>
      </c>
      <c r="C10" s="101">
        <v>0</v>
      </c>
      <c r="D10" s="102">
        <v>0</v>
      </c>
      <c r="E10" s="135" t="s">
        <v>250</v>
      </c>
      <c r="F10" s="101">
        <v>1</v>
      </c>
      <c r="G10" s="102">
        <v>1.1230529070224498E-5</v>
      </c>
      <c r="H10" s="104">
        <v>0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1887</v>
      </c>
      <c r="D11" s="102">
        <v>4.2125237191650851E-2</v>
      </c>
      <c r="E11" s="104">
        <v>0.4504227517294388</v>
      </c>
      <c r="F11" s="101">
        <v>3420</v>
      </c>
      <c r="G11" s="102">
        <v>3.8408409420167787E-2</v>
      </c>
      <c r="H11" s="104">
        <v>0.42916840785624744</v>
      </c>
      <c r="M11" s="12"/>
    </row>
    <row r="12" spans="1:256" ht="22.7" customHeight="1" x14ac:dyDescent="0.25">
      <c r="B12" s="9" t="s">
        <v>11</v>
      </c>
      <c r="C12" s="101">
        <v>23470</v>
      </c>
      <c r="D12" s="102">
        <v>0.52394240428619265</v>
      </c>
      <c r="E12" s="104">
        <v>9.1323351622802917E-2</v>
      </c>
      <c r="F12" s="101">
        <v>46032</v>
      </c>
      <c r="G12" s="102">
        <v>0.51696371416057407</v>
      </c>
      <c r="H12" s="104">
        <v>9.5217701641684416E-2</v>
      </c>
    </row>
    <row r="13" spans="1:256" ht="22.7" customHeight="1" x14ac:dyDescent="0.25">
      <c r="B13" s="9" t="s">
        <v>12</v>
      </c>
      <c r="C13" s="101">
        <v>1095</v>
      </c>
      <c r="D13" s="102">
        <v>2.4444692488000894E-2</v>
      </c>
      <c r="E13" s="104">
        <v>-0.13982717989002358</v>
      </c>
      <c r="F13" s="101">
        <v>2063</v>
      </c>
      <c r="G13" s="102">
        <v>2.3168581471873138E-2</v>
      </c>
      <c r="H13" s="104">
        <v>-0.22356040647346631</v>
      </c>
      <c r="M13" s="11"/>
      <c r="N13" s="11"/>
    </row>
    <row r="14" spans="1:256" ht="22.7" customHeight="1" x14ac:dyDescent="0.25">
      <c r="B14" s="8" t="s">
        <v>13</v>
      </c>
      <c r="C14" s="98">
        <v>4976</v>
      </c>
      <c r="D14" s="99">
        <v>1</v>
      </c>
      <c r="E14" s="105">
        <v>-4.2340261739799878E-2</v>
      </c>
      <c r="F14" s="98">
        <v>9900</v>
      </c>
      <c r="G14" s="99">
        <v>1</v>
      </c>
      <c r="H14" s="105">
        <v>6.7114093959732557E-3</v>
      </c>
      <c r="M14" s="11"/>
      <c r="N14" s="11"/>
    </row>
    <row r="15" spans="1:256" ht="17.25" customHeight="1" x14ac:dyDescent="0.25">
      <c r="B15" s="132" t="s">
        <v>93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4692</v>
      </c>
      <c r="D16" s="102">
        <v>0.94292604501607713</v>
      </c>
      <c r="E16" s="104">
        <v>-1.9640618470539106E-2</v>
      </c>
      <c r="F16" s="101">
        <v>9276</v>
      </c>
      <c r="G16" s="102">
        <v>0.93696969696969701</v>
      </c>
      <c r="H16" s="104">
        <v>2.8153402793172244E-2</v>
      </c>
      <c r="M16" s="13"/>
      <c r="N16" s="11"/>
    </row>
    <row r="17" spans="2:15" ht="22.7" customHeight="1" x14ac:dyDescent="0.25">
      <c r="B17" s="9" t="s">
        <v>6</v>
      </c>
      <c r="C17" s="101">
        <v>150</v>
      </c>
      <c r="D17" s="102">
        <v>3.0144694533762059E-2</v>
      </c>
      <c r="E17" s="104">
        <v>-0.4140625</v>
      </c>
      <c r="F17" s="101">
        <v>340</v>
      </c>
      <c r="G17" s="102">
        <v>3.4343434343434343E-2</v>
      </c>
      <c r="H17" s="104">
        <v>-0.35114503816793896</v>
      </c>
      <c r="I17" s="10"/>
    </row>
    <row r="18" spans="2:15" ht="22.7" customHeight="1" x14ac:dyDescent="0.25">
      <c r="B18" s="9" t="s">
        <v>8</v>
      </c>
      <c r="C18" s="101">
        <v>93</v>
      </c>
      <c r="D18" s="102">
        <v>1.8689710610932476E-2</v>
      </c>
      <c r="E18" s="104">
        <v>-0.34042553191489366</v>
      </c>
      <c r="F18" s="101">
        <v>217</v>
      </c>
      <c r="G18" s="102">
        <v>2.1919191919191918E-2</v>
      </c>
      <c r="H18" s="104">
        <v>-0.17490494296577952</v>
      </c>
      <c r="M18" s="11"/>
      <c r="N18" s="11"/>
      <c r="O18" s="11"/>
    </row>
    <row r="19" spans="2:15" ht="22.7" customHeight="1" x14ac:dyDescent="0.25">
      <c r="B19" s="9" t="s">
        <v>14</v>
      </c>
      <c r="C19" s="101">
        <v>39</v>
      </c>
      <c r="D19" s="102">
        <v>7.8376205787781348E-3</v>
      </c>
      <c r="E19" s="104">
        <v>3.333333333333333</v>
      </c>
      <c r="F19" s="101">
        <v>62</v>
      </c>
      <c r="G19" s="102">
        <v>6.2626262626262631E-3</v>
      </c>
      <c r="H19" s="104">
        <v>2.6470588235294117</v>
      </c>
      <c r="M19" s="12"/>
    </row>
    <row r="20" spans="2:15" ht="22.7" customHeight="1" x14ac:dyDescent="0.25">
      <c r="B20" s="9" t="s">
        <v>226</v>
      </c>
      <c r="C20" s="101">
        <v>0</v>
      </c>
      <c r="D20" s="102">
        <v>0</v>
      </c>
      <c r="E20" s="135" t="s">
        <v>250</v>
      </c>
      <c r="F20" s="101">
        <v>0</v>
      </c>
      <c r="G20" s="102">
        <v>0</v>
      </c>
      <c r="H20" s="104">
        <v>-1</v>
      </c>
      <c r="M20" s="11"/>
    </row>
    <row r="21" spans="2:15" ht="22.7" customHeight="1" x14ac:dyDescent="0.25">
      <c r="B21" s="8" t="s">
        <v>15</v>
      </c>
      <c r="C21" s="98">
        <v>2173</v>
      </c>
      <c r="D21" s="99">
        <v>1</v>
      </c>
      <c r="E21" s="100">
        <v>-6.3362068965517215E-2</v>
      </c>
      <c r="F21" s="98">
        <v>3751</v>
      </c>
      <c r="G21" s="99">
        <v>1</v>
      </c>
      <c r="H21" s="100">
        <v>-0.15915713965478595</v>
      </c>
    </row>
    <row r="22" spans="2:15" ht="17.25" customHeight="1" x14ac:dyDescent="0.25">
      <c r="B22" s="132" t="s">
        <v>93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2142</v>
      </c>
      <c r="D23" s="102">
        <v>0.98573400828347901</v>
      </c>
      <c r="E23" s="104">
        <v>-6.422018348623848E-2</v>
      </c>
      <c r="F23" s="101">
        <v>3687</v>
      </c>
      <c r="G23" s="102">
        <v>0.9829378832311384</v>
      </c>
      <c r="H23" s="104">
        <v>-0.16602578602126217</v>
      </c>
      <c r="M23" s="11"/>
    </row>
    <row r="24" spans="2:15" ht="22.7" customHeight="1" x14ac:dyDescent="0.25">
      <c r="B24" s="9" t="s">
        <v>16</v>
      </c>
      <c r="C24" s="101">
        <v>5</v>
      </c>
      <c r="D24" s="102">
        <v>2.3009664058904738E-3</v>
      </c>
      <c r="E24" s="104">
        <v>-0.54545454545454541</v>
      </c>
      <c r="F24" s="101">
        <v>14</v>
      </c>
      <c r="G24" s="102">
        <v>3.7323380431884831E-3</v>
      </c>
      <c r="H24" s="104">
        <v>7.6923076923076872E-2</v>
      </c>
    </row>
    <row r="25" spans="2:15" ht="22.7" customHeight="1" x14ac:dyDescent="0.25">
      <c r="B25" s="9" t="s">
        <v>17</v>
      </c>
      <c r="C25" s="101">
        <v>17</v>
      </c>
      <c r="D25" s="102">
        <v>7.9365079365079361E-3</v>
      </c>
      <c r="E25" s="104">
        <v>-0.15000000000000002</v>
      </c>
      <c r="F25" s="101">
        <v>37</v>
      </c>
      <c r="G25" s="102">
        <v>9.8640362569981342E-3</v>
      </c>
      <c r="H25" s="104">
        <v>0.37037037037037046</v>
      </c>
      <c r="I25" s="10"/>
    </row>
    <row r="26" spans="2:15" ht="22.7" customHeight="1" x14ac:dyDescent="0.25">
      <c r="B26" s="8" t="s">
        <v>224</v>
      </c>
      <c r="C26" s="98">
        <v>2139</v>
      </c>
      <c r="D26" s="99">
        <v>1</v>
      </c>
      <c r="E26" s="100">
        <v>-6.3074901445466458E-2</v>
      </c>
      <c r="F26" s="98">
        <v>3678</v>
      </c>
      <c r="G26" s="99">
        <v>1</v>
      </c>
      <c r="H26" s="100">
        <v>-0.15931428571428574</v>
      </c>
    </row>
    <row r="27" spans="2:15" ht="17.25" customHeight="1" x14ac:dyDescent="0.25">
      <c r="B27" s="132" t="s">
        <v>93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2111</v>
      </c>
      <c r="D28" s="102">
        <v>0.98690977092099108</v>
      </c>
      <c r="E28" s="104">
        <v>-6.4273049645390046E-2</v>
      </c>
      <c r="F28" s="101">
        <v>3623</v>
      </c>
      <c r="G28" s="102">
        <v>0.98504622077215875</v>
      </c>
      <c r="H28" s="104">
        <v>-0.16501498041023277</v>
      </c>
    </row>
    <row r="29" spans="2:15" ht="22.7" customHeight="1" x14ac:dyDescent="0.25">
      <c r="B29" s="9" t="s">
        <v>16</v>
      </c>
      <c r="C29" s="101">
        <v>3</v>
      </c>
      <c r="D29" s="102">
        <v>1.4025245441795231E-3</v>
      </c>
      <c r="E29" s="104">
        <v>-0.5714285714285714</v>
      </c>
      <c r="F29" s="101">
        <v>6</v>
      </c>
      <c r="G29" s="102">
        <v>1.6313213703099511E-3</v>
      </c>
      <c r="H29" s="104">
        <v>-0.33333333333333337</v>
      </c>
    </row>
    <row r="30" spans="2:15" ht="22.7" customHeight="1" x14ac:dyDescent="0.25">
      <c r="B30" s="9" t="s">
        <v>17</v>
      </c>
      <c r="C30" s="101">
        <v>16</v>
      </c>
      <c r="D30" s="102">
        <v>7.4801309022907905E-3</v>
      </c>
      <c r="E30" s="104">
        <v>-0.19999999999999996</v>
      </c>
      <c r="F30" s="101">
        <v>36</v>
      </c>
      <c r="G30" s="102">
        <v>9.7879282218597055E-3</v>
      </c>
      <c r="H30" s="104">
        <v>0.33333333333333326</v>
      </c>
    </row>
    <row r="31" spans="2:15" ht="22.7" customHeight="1" x14ac:dyDescent="0.25">
      <c r="B31" s="8" t="s">
        <v>18</v>
      </c>
      <c r="C31" s="98">
        <v>125</v>
      </c>
      <c r="D31" s="99">
        <v>1</v>
      </c>
      <c r="E31" s="100">
        <v>-0.25149700598802394</v>
      </c>
      <c r="F31" s="98">
        <v>370</v>
      </c>
      <c r="G31" s="99">
        <v>1</v>
      </c>
      <c r="H31" s="100">
        <v>0.16719242902208209</v>
      </c>
      <c r="I31" s="10"/>
    </row>
    <row r="32" spans="2:15" ht="17.25" customHeight="1" x14ac:dyDescent="0.25">
      <c r="B32" s="132" t="s">
        <v>93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111</v>
      </c>
      <c r="D33" s="102">
        <v>0.88800000000000001</v>
      </c>
      <c r="E33" s="104">
        <v>-0.25</v>
      </c>
      <c r="F33" s="101">
        <v>303</v>
      </c>
      <c r="G33" s="102">
        <v>0.81891891891891888</v>
      </c>
      <c r="H33" s="104">
        <v>9.3862815884476536E-2</v>
      </c>
    </row>
    <row r="34" spans="2:9" ht="22.7" customHeight="1" x14ac:dyDescent="0.25">
      <c r="B34" s="9" t="s">
        <v>16</v>
      </c>
      <c r="C34" s="101">
        <v>6</v>
      </c>
      <c r="D34" s="102">
        <v>4.8000000000000001E-2</v>
      </c>
      <c r="E34" s="104">
        <v>-0.33333333333333337</v>
      </c>
      <c r="F34" s="101">
        <v>38</v>
      </c>
      <c r="G34" s="102">
        <v>0.10270270270270271</v>
      </c>
      <c r="H34" s="104">
        <v>1.5333333333333332</v>
      </c>
    </row>
    <row r="35" spans="2:9" ht="22.7" customHeight="1" x14ac:dyDescent="0.25">
      <c r="B35" s="9" t="s">
        <v>19</v>
      </c>
      <c r="C35" s="101">
        <v>0</v>
      </c>
      <c r="D35" s="102">
        <v>0</v>
      </c>
      <c r="E35" s="136" t="s">
        <v>250</v>
      </c>
      <c r="F35" s="101">
        <v>2</v>
      </c>
      <c r="G35" s="102">
        <v>5.4054054054054057E-3</v>
      </c>
      <c r="H35" s="136" t="s">
        <v>250</v>
      </c>
    </row>
    <row r="36" spans="2:9" ht="22.7" customHeight="1" x14ac:dyDescent="0.25">
      <c r="B36" s="9" t="s">
        <v>20</v>
      </c>
      <c r="C36" s="101">
        <v>5</v>
      </c>
      <c r="D36" s="102">
        <v>0.04</v>
      </c>
      <c r="E36" s="104">
        <v>-0.5</v>
      </c>
      <c r="F36" s="101">
        <v>5</v>
      </c>
      <c r="G36" s="102">
        <v>1.3513513513513514E-2</v>
      </c>
      <c r="H36" s="104">
        <v>-0.70588235294117641</v>
      </c>
    </row>
    <row r="37" spans="2:9" ht="22.7" customHeight="1" x14ac:dyDescent="0.25">
      <c r="B37" s="9" t="s">
        <v>17</v>
      </c>
      <c r="C37" s="101">
        <v>0</v>
      </c>
      <c r="D37" s="102">
        <v>0</v>
      </c>
      <c r="E37" s="135" t="s">
        <v>250</v>
      </c>
      <c r="F37" s="101">
        <v>17</v>
      </c>
      <c r="G37" s="102">
        <v>4.5945945945945948E-2</v>
      </c>
      <c r="H37" s="104">
        <v>1.4285714285714284</v>
      </c>
      <c r="I37" s="10"/>
    </row>
    <row r="38" spans="2:9" ht="22.7" customHeight="1" x14ac:dyDescent="0.25">
      <c r="B38" s="8" t="s">
        <v>21</v>
      </c>
      <c r="C38" s="98">
        <v>2206</v>
      </c>
      <c r="D38" s="99">
        <v>1</v>
      </c>
      <c r="E38" s="100">
        <v>-0.12840774397471355</v>
      </c>
      <c r="F38" s="98">
        <v>3456</v>
      </c>
      <c r="G38" s="99">
        <v>1</v>
      </c>
      <c r="H38" s="100">
        <v>-0.11971472236372893</v>
      </c>
    </row>
    <row r="39" spans="2:9" ht="17.25" customHeight="1" x14ac:dyDescent="0.25">
      <c r="B39" s="132" t="s">
        <v>93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2180</v>
      </c>
      <c r="D40" s="102">
        <v>0.98821396192203081</v>
      </c>
      <c r="E40" s="104">
        <v>-0.12730184147317858</v>
      </c>
      <c r="F40" s="101">
        <v>3411</v>
      </c>
      <c r="G40" s="102">
        <v>0.98697916666666663</v>
      </c>
      <c r="H40" s="104">
        <v>-0.12132921174652245</v>
      </c>
    </row>
    <row r="41" spans="2:9" ht="22.7" customHeight="1" x14ac:dyDescent="0.25">
      <c r="B41" s="9" t="s">
        <v>16</v>
      </c>
      <c r="C41" s="101">
        <v>22</v>
      </c>
      <c r="D41" s="102">
        <v>9.9728014505893019E-3</v>
      </c>
      <c r="E41" s="104">
        <v>-0.18518518518518523</v>
      </c>
      <c r="F41" s="101">
        <v>39</v>
      </c>
      <c r="G41" s="102">
        <v>1.1284722222222222E-2</v>
      </c>
      <c r="H41" s="104">
        <v>0.11428571428571432</v>
      </c>
    </row>
    <row r="42" spans="2:9" ht="22.7" customHeight="1" x14ac:dyDescent="0.25">
      <c r="B42" s="8" t="s">
        <v>22</v>
      </c>
      <c r="C42" s="98">
        <v>586</v>
      </c>
      <c r="D42" s="99">
        <v>1</v>
      </c>
      <c r="E42" s="106">
        <v>-0.11212121212121207</v>
      </c>
      <c r="F42" s="98">
        <v>1139</v>
      </c>
      <c r="G42" s="99">
        <v>1</v>
      </c>
      <c r="H42" s="106">
        <v>9.4140249759846251E-2</v>
      </c>
    </row>
    <row r="43" spans="2:9" ht="17.25" customHeight="1" x14ac:dyDescent="0.25">
      <c r="B43" s="132" t="s">
        <v>93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442</v>
      </c>
      <c r="D44" s="102">
        <v>0.75426621160409557</v>
      </c>
      <c r="E44" s="104">
        <v>-0.18600368324125227</v>
      </c>
      <c r="F44" s="101">
        <v>847</v>
      </c>
      <c r="G44" s="102">
        <v>0.74363476733977174</v>
      </c>
      <c r="H44" s="104">
        <v>5.6109725685785428E-2</v>
      </c>
    </row>
    <row r="45" spans="2:9" ht="22.7" customHeight="1" x14ac:dyDescent="0.25">
      <c r="B45" s="9" t="s">
        <v>16</v>
      </c>
      <c r="C45" s="101">
        <v>143</v>
      </c>
      <c r="D45" s="102">
        <v>0.24402730375426621</v>
      </c>
      <c r="E45" s="104">
        <v>0.22222222222222232</v>
      </c>
      <c r="F45" s="101">
        <v>291</v>
      </c>
      <c r="G45" s="102">
        <v>0.25548726953467954</v>
      </c>
      <c r="H45" s="104">
        <v>0.21757322175732208</v>
      </c>
    </row>
    <row r="46" spans="2:9" ht="13.5" customHeight="1" x14ac:dyDescent="0.25">
      <c r="B46" s="14" t="s">
        <v>23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34 H5:H34 E36:E1048576 H36:H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80" zoomScaleNormal="80" zoomScaleSheetLayoutView="85" workbookViewId="0">
      <selection activeCell="D6" sqref="D6:H6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25">
      <c r="B4" s="147" t="s">
        <v>24</v>
      </c>
      <c r="C4" s="147"/>
      <c r="D4" s="147"/>
      <c r="E4" s="147"/>
      <c r="F4" s="147"/>
      <c r="G4" s="147"/>
      <c r="H4" s="147"/>
      <c r="I4" s="15"/>
      <c r="J4" s="147" t="s">
        <v>25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2" t="s">
        <v>26</v>
      </c>
      <c r="C6" s="152" t="s">
        <v>27</v>
      </c>
      <c r="D6" s="153" t="s">
        <v>251</v>
      </c>
      <c r="E6" s="153"/>
      <c r="F6" s="153"/>
      <c r="G6" s="153"/>
      <c r="H6" s="153"/>
      <c r="J6" s="159" t="s">
        <v>26</v>
      </c>
      <c r="K6" s="159" t="s">
        <v>28</v>
      </c>
      <c r="L6" s="160" t="str">
        <f>$D$6</f>
        <v>Rok narastająco Styczeń - Luty</v>
      </c>
      <c r="M6" s="160"/>
      <c r="N6" s="160"/>
      <c r="O6" s="160"/>
      <c r="P6" s="160"/>
    </row>
    <row r="7" spans="2:16" ht="20.100000000000001" customHeight="1" x14ac:dyDescent="0.25">
      <c r="B7" s="152"/>
      <c r="C7" s="152"/>
      <c r="D7" s="154">
        <v>2025</v>
      </c>
      <c r="E7" s="154"/>
      <c r="F7" s="154">
        <v>2024</v>
      </c>
      <c r="G7" s="154"/>
      <c r="H7" s="152" t="s">
        <v>29</v>
      </c>
      <c r="J7" s="159"/>
      <c r="K7" s="159"/>
      <c r="L7" s="161">
        <f>$D$7</f>
        <v>2025</v>
      </c>
      <c r="M7" s="161"/>
      <c r="N7" s="161">
        <f>$F$7</f>
        <v>2024</v>
      </c>
      <c r="O7" s="161"/>
      <c r="P7" s="159" t="s">
        <v>2</v>
      </c>
    </row>
    <row r="8" spans="2:16" ht="20.100000000000001" customHeight="1" x14ac:dyDescent="0.25">
      <c r="B8" s="152"/>
      <c r="C8" s="152"/>
      <c r="D8" s="1" t="s">
        <v>30</v>
      </c>
      <c r="E8" s="18" t="s">
        <v>31</v>
      </c>
      <c r="F8" s="1" t="s">
        <v>30</v>
      </c>
      <c r="G8" s="18" t="s">
        <v>31</v>
      </c>
      <c r="H8" s="152"/>
      <c r="J8" s="159"/>
      <c r="K8" s="159"/>
      <c r="L8" s="1" t="s">
        <v>30</v>
      </c>
      <c r="M8" s="19" t="s">
        <v>31</v>
      </c>
      <c r="N8" s="1" t="s">
        <v>30</v>
      </c>
      <c r="O8" s="19" t="s">
        <v>31</v>
      </c>
      <c r="P8" s="159"/>
    </row>
    <row r="9" spans="2:16" ht="22.7" customHeight="1" x14ac:dyDescent="0.25">
      <c r="B9" s="20">
        <v>1</v>
      </c>
      <c r="C9" s="21" t="s">
        <v>33</v>
      </c>
      <c r="D9" s="107">
        <v>324</v>
      </c>
      <c r="E9" s="108">
        <v>0.11587982832618025</v>
      </c>
      <c r="F9" s="107">
        <v>97</v>
      </c>
      <c r="G9" s="108">
        <v>3.901850362027353E-2</v>
      </c>
      <c r="H9" s="108">
        <v>2.3402061855670104</v>
      </c>
      <c r="J9" s="20">
        <v>1</v>
      </c>
      <c r="K9" s="21" t="s">
        <v>237</v>
      </c>
      <c r="L9" s="107">
        <v>289</v>
      </c>
      <c r="M9" s="108">
        <v>0.10336194563662375</v>
      </c>
      <c r="N9" s="107">
        <v>112</v>
      </c>
      <c r="O9" s="108">
        <v>4.505229283990346E-2</v>
      </c>
      <c r="P9" s="108">
        <v>1.5803571428571428</v>
      </c>
    </row>
    <row r="10" spans="2:16" ht="22.7" customHeight="1" x14ac:dyDescent="0.25">
      <c r="B10" s="22">
        <v>2</v>
      </c>
      <c r="C10" s="23" t="s">
        <v>32</v>
      </c>
      <c r="D10" s="109">
        <v>297</v>
      </c>
      <c r="E10" s="110">
        <v>0.10622317596566523</v>
      </c>
      <c r="F10" s="109">
        <v>633</v>
      </c>
      <c r="G10" s="110">
        <v>0.25462590506838295</v>
      </c>
      <c r="H10" s="110">
        <v>-0.5308056872037914</v>
      </c>
      <c r="J10" s="22">
        <v>2</v>
      </c>
      <c r="K10" s="23" t="s">
        <v>233</v>
      </c>
      <c r="L10" s="109">
        <v>175</v>
      </c>
      <c r="M10" s="110">
        <v>6.2589413447782544E-2</v>
      </c>
      <c r="N10" s="109">
        <v>27</v>
      </c>
      <c r="O10" s="110">
        <v>1.0860820595333869E-2</v>
      </c>
      <c r="P10" s="110">
        <v>5.4814814814814818</v>
      </c>
    </row>
    <row r="11" spans="2:16" ht="22.7" customHeight="1" x14ac:dyDescent="0.25">
      <c r="B11" s="20">
        <v>3</v>
      </c>
      <c r="C11" s="21" t="s">
        <v>38</v>
      </c>
      <c r="D11" s="107">
        <v>289</v>
      </c>
      <c r="E11" s="108">
        <v>0.10336194563662375</v>
      </c>
      <c r="F11" s="107">
        <v>112</v>
      </c>
      <c r="G11" s="108">
        <v>4.505229283990346E-2</v>
      </c>
      <c r="H11" s="108">
        <v>1.5803571428571428</v>
      </c>
      <c r="J11" s="20">
        <v>3</v>
      </c>
      <c r="K11" s="21" t="s">
        <v>219</v>
      </c>
      <c r="L11" s="107">
        <v>153</v>
      </c>
      <c r="M11" s="108">
        <v>5.4721030042918457E-2</v>
      </c>
      <c r="N11" s="107">
        <v>396</v>
      </c>
      <c r="O11" s="108">
        <v>0.15929203539823009</v>
      </c>
      <c r="P11" s="108">
        <v>-0.61363636363636365</v>
      </c>
    </row>
    <row r="12" spans="2:16" ht="22.7" customHeight="1" x14ac:dyDescent="0.25">
      <c r="B12" s="22">
        <v>4</v>
      </c>
      <c r="C12" s="23" t="s">
        <v>53</v>
      </c>
      <c r="D12" s="109">
        <v>222</v>
      </c>
      <c r="E12" s="110">
        <v>7.9399141630901282E-2</v>
      </c>
      <c r="F12" s="109">
        <v>51</v>
      </c>
      <c r="G12" s="110">
        <v>2.0514883346741754E-2</v>
      </c>
      <c r="H12" s="110">
        <v>3.3529411764705879</v>
      </c>
      <c r="J12" s="22">
        <v>4</v>
      </c>
      <c r="K12" s="23" t="s">
        <v>230</v>
      </c>
      <c r="L12" s="109">
        <v>135</v>
      </c>
      <c r="M12" s="110">
        <v>4.8283261802575105E-2</v>
      </c>
      <c r="N12" s="109">
        <v>226</v>
      </c>
      <c r="O12" s="110">
        <v>9.0909090909090912E-2</v>
      </c>
      <c r="P12" s="110">
        <v>-0.40265486725663713</v>
      </c>
    </row>
    <row r="13" spans="2:16" ht="22.7" customHeight="1" x14ac:dyDescent="0.25">
      <c r="B13" s="20">
        <v>5</v>
      </c>
      <c r="C13" s="21" t="s">
        <v>35</v>
      </c>
      <c r="D13" s="107">
        <v>207</v>
      </c>
      <c r="E13" s="108">
        <v>7.4034334763948495E-2</v>
      </c>
      <c r="F13" s="107">
        <v>231</v>
      </c>
      <c r="G13" s="108">
        <v>9.2920353982300891E-2</v>
      </c>
      <c r="H13" s="108">
        <v>-0.10389610389610393</v>
      </c>
      <c r="J13" s="20">
        <v>5</v>
      </c>
      <c r="K13" s="21" t="s">
        <v>228</v>
      </c>
      <c r="L13" s="107">
        <v>113</v>
      </c>
      <c r="M13" s="108">
        <v>4.0414878397711018E-2</v>
      </c>
      <c r="N13" s="107">
        <v>217</v>
      </c>
      <c r="O13" s="108">
        <v>8.7288817377312949E-2</v>
      </c>
      <c r="P13" s="108">
        <v>-0.47926267281105994</v>
      </c>
    </row>
    <row r="14" spans="2:16" ht="22.7" customHeight="1" x14ac:dyDescent="0.25">
      <c r="B14" s="22">
        <v>6</v>
      </c>
      <c r="C14" s="23" t="s">
        <v>40</v>
      </c>
      <c r="D14" s="109">
        <v>190</v>
      </c>
      <c r="E14" s="110">
        <v>6.7954220314735331E-2</v>
      </c>
      <c r="F14" s="109">
        <v>63</v>
      </c>
      <c r="G14" s="110">
        <v>2.5341914722445697E-2</v>
      </c>
      <c r="H14" s="110">
        <v>2.0158730158730158</v>
      </c>
      <c r="J14" s="22">
        <v>6</v>
      </c>
      <c r="K14" s="134" t="s">
        <v>252</v>
      </c>
      <c r="L14" s="109">
        <v>113</v>
      </c>
      <c r="M14" s="110">
        <v>4.0414878397711018E-2</v>
      </c>
      <c r="N14" s="109">
        <v>26</v>
      </c>
      <c r="O14" s="110">
        <v>1.0458567980691875E-2</v>
      </c>
      <c r="P14" s="110">
        <v>3.3461538461538458</v>
      </c>
    </row>
    <row r="15" spans="2:16" ht="22.7" customHeight="1" x14ac:dyDescent="0.25">
      <c r="B15" s="20">
        <v>7</v>
      </c>
      <c r="C15" s="21" t="s">
        <v>37</v>
      </c>
      <c r="D15" s="107">
        <v>143</v>
      </c>
      <c r="E15" s="108">
        <v>5.1144492131616592E-2</v>
      </c>
      <c r="F15" s="107">
        <v>236</v>
      </c>
      <c r="G15" s="108">
        <v>9.4931617055510856E-2</v>
      </c>
      <c r="H15" s="108">
        <v>-0.39406779661016944</v>
      </c>
      <c r="J15" s="20">
        <v>7</v>
      </c>
      <c r="K15" s="21" t="s">
        <v>168</v>
      </c>
      <c r="L15" s="107">
        <v>111</v>
      </c>
      <c r="M15" s="108">
        <v>3.9699570815450641E-2</v>
      </c>
      <c r="N15" s="107">
        <v>33</v>
      </c>
      <c r="O15" s="108">
        <v>1.3274336283185841E-2</v>
      </c>
      <c r="P15" s="108">
        <v>2.3636363636363638</v>
      </c>
    </row>
    <row r="16" spans="2:16" ht="22.7" customHeight="1" x14ac:dyDescent="0.25">
      <c r="B16" s="22">
        <v>8</v>
      </c>
      <c r="C16" s="23" t="s">
        <v>52</v>
      </c>
      <c r="D16" s="109">
        <v>142</v>
      </c>
      <c r="E16" s="110">
        <v>5.0786838340486411E-2</v>
      </c>
      <c r="F16" s="109">
        <v>295</v>
      </c>
      <c r="G16" s="110">
        <v>0.11866452131938858</v>
      </c>
      <c r="H16" s="110">
        <v>-0.51864406779661021</v>
      </c>
      <c r="J16" s="22">
        <v>8</v>
      </c>
      <c r="K16" s="23" t="s">
        <v>238</v>
      </c>
      <c r="L16" s="109">
        <v>96</v>
      </c>
      <c r="M16" s="110">
        <v>3.4334763948497854E-2</v>
      </c>
      <c r="N16" s="109">
        <v>0</v>
      </c>
      <c r="O16" s="110">
        <v>0</v>
      </c>
      <c r="P16" s="110" t="s">
        <v>236</v>
      </c>
    </row>
    <row r="17" spans="2:16" ht="22.7" customHeight="1" x14ac:dyDescent="0.25">
      <c r="B17" s="20">
        <v>9</v>
      </c>
      <c r="C17" s="21" t="s">
        <v>36</v>
      </c>
      <c r="D17" s="107">
        <v>135</v>
      </c>
      <c r="E17" s="108">
        <v>4.8283261802575105E-2</v>
      </c>
      <c r="F17" s="107">
        <v>100</v>
      </c>
      <c r="G17" s="108">
        <v>4.0225261464199517E-2</v>
      </c>
      <c r="H17" s="108">
        <v>0.35000000000000009</v>
      </c>
      <c r="J17" s="20">
        <v>9</v>
      </c>
      <c r="K17" s="21" t="s">
        <v>239</v>
      </c>
      <c r="L17" s="107">
        <v>89</v>
      </c>
      <c r="M17" s="108">
        <v>3.1831187410586555E-2</v>
      </c>
      <c r="N17" s="107">
        <v>8</v>
      </c>
      <c r="O17" s="108">
        <v>3.2180209171359612E-3</v>
      </c>
      <c r="P17" s="108">
        <v>10.125</v>
      </c>
    </row>
    <row r="18" spans="2:16" ht="22.7" customHeight="1" x14ac:dyDescent="0.25">
      <c r="B18" s="22">
        <v>10</v>
      </c>
      <c r="C18" s="23" t="s">
        <v>34</v>
      </c>
      <c r="D18" s="109">
        <v>106</v>
      </c>
      <c r="E18" s="110">
        <v>3.7911301859799712E-2</v>
      </c>
      <c r="F18" s="109">
        <v>95</v>
      </c>
      <c r="G18" s="110">
        <v>3.8213998390989538E-2</v>
      </c>
      <c r="H18" s="110">
        <v>0.11578947368421044</v>
      </c>
      <c r="J18" s="22">
        <v>10</v>
      </c>
      <c r="K18" s="134" t="s">
        <v>253</v>
      </c>
      <c r="L18" s="109">
        <v>77</v>
      </c>
      <c r="M18" s="110">
        <v>2.7539341917024319E-2</v>
      </c>
      <c r="N18" s="109">
        <v>37</v>
      </c>
      <c r="O18" s="110">
        <v>1.4883346741753822E-2</v>
      </c>
      <c r="P18" s="110">
        <v>1.0810810810810811</v>
      </c>
    </row>
    <row r="19" spans="2:16" ht="22.7" customHeight="1" x14ac:dyDescent="0.25">
      <c r="B19" s="144" t="s">
        <v>42</v>
      </c>
      <c r="C19" s="144"/>
      <c r="D19" s="111">
        <v>2055</v>
      </c>
      <c r="E19" s="112">
        <v>0.73497854077253222</v>
      </c>
      <c r="F19" s="111">
        <v>1913</v>
      </c>
      <c r="G19" s="112">
        <v>0.76950925181013674</v>
      </c>
      <c r="H19" s="112">
        <v>7.4228959749085277E-2</v>
      </c>
      <c r="J19" s="144" t="s">
        <v>43</v>
      </c>
      <c r="K19" s="144"/>
      <c r="L19" s="111">
        <v>1351</v>
      </c>
      <c r="M19" s="112">
        <v>0.48319027181688123</v>
      </c>
      <c r="N19" s="111">
        <v>1082</v>
      </c>
      <c r="O19" s="112">
        <v>0.43523732904263879</v>
      </c>
      <c r="P19" s="112">
        <v>0.24861367837338255</v>
      </c>
    </row>
    <row r="20" spans="2:16" ht="22.7" customHeight="1" x14ac:dyDescent="0.25">
      <c r="B20" s="144" t="s">
        <v>44</v>
      </c>
      <c r="C20" s="144"/>
      <c r="D20" s="111">
        <v>741</v>
      </c>
      <c r="E20" s="112">
        <v>0.26502145922746784</v>
      </c>
      <c r="F20" s="111">
        <v>573</v>
      </c>
      <c r="G20" s="112">
        <v>0.23049074818986323</v>
      </c>
      <c r="H20" s="133">
        <v>0.293193717277487</v>
      </c>
      <c r="J20" s="155" t="s">
        <v>45</v>
      </c>
      <c r="K20" s="156"/>
      <c r="L20" s="111">
        <v>1445</v>
      </c>
      <c r="M20" s="112">
        <v>0.51680972818311877</v>
      </c>
      <c r="N20" s="111">
        <v>1404</v>
      </c>
      <c r="O20" s="112">
        <v>0.56476267095736121</v>
      </c>
      <c r="P20" s="112">
        <v>2.9202279202279247E-2</v>
      </c>
    </row>
    <row r="21" spans="2:16" ht="22.7" customHeight="1" x14ac:dyDescent="0.25">
      <c r="B21" s="151" t="s">
        <v>46</v>
      </c>
      <c r="C21" s="151"/>
      <c r="D21" s="113">
        <v>2796</v>
      </c>
      <c r="E21" s="114">
        <v>1</v>
      </c>
      <c r="F21" s="113">
        <v>2486</v>
      </c>
      <c r="G21" s="114">
        <v>1</v>
      </c>
      <c r="H21" s="115">
        <v>0.12469831053901848</v>
      </c>
      <c r="J21" s="157" t="s">
        <v>46</v>
      </c>
      <c r="K21" s="158"/>
      <c r="L21" s="116">
        <v>2796</v>
      </c>
      <c r="M21" s="117">
        <v>1</v>
      </c>
      <c r="N21" s="113">
        <v>2486</v>
      </c>
      <c r="O21" s="118">
        <v>1</v>
      </c>
      <c r="P21" s="119">
        <v>0.12469831053901848</v>
      </c>
    </row>
    <row r="22" spans="2:16" x14ac:dyDescent="0.25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6" t="s">
        <v>48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.75" x14ac:dyDescent="0.25">
      <c r="B27" s="147" t="s">
        <v>49</v>
      </c>
      <c r="C27" s="147"/>
      <c r="D27" s="147"/>
      <c r="E27" s="147"/>
      <c r="F27" s="147"/>
      <c r="G27" s="147"/>
      <c r="H27" s="147"/>
      <c r="J27" s="147" t="s">
        <v>50</v>
      </c>
      <c r="K27" s="147"/>
      <c r="L27" s="147"/>
      <c r="M27" s="147"/>
      <c r="N27" s="147"/>
      <c r="O27" s="147"/>
      <c r="P27" s="147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52" t="s">
        <v>26</v>
      </c>
      <c r="C29" s="152" t="s">
        <v>27</v>
      </c>
      <c r="D29" s="153" t="str">
        <f>$D$6</f>
        <v>Rok narastająco Styczeń - Luty</v>
      </c>
      <c r="E29" s="153"/>
      <c r="F29" s="153"/>
      <c r="G29" s="153"/>
      <c r="H29" s="153"/>
      <c r="J29" s="152" t="s">
        <v>26</v>
      </c>
      <c r="K29" s="152" t="s">
        <v>28</v>
      </c>
      <c r="L29" s="153" t="str">
        <f>$D$6</f>
        <v>Rok narastająco Styczeń - Luty</v>
      </c>
      <c r="M29" s="153"/>
      <c r="N29" s="153"/>
      <c r="O29" s="153"/>
      <c r="P29" s="153"/>
    </row>
    <row r="30" spans="2:16" ht="20.100000000000001" customHeight="1" x14ac:dyDescent="0.25">
      <c r="B30" s="152"/>
      <c r="C30" s="152"/>
      <c r="D30" s="154">
        <f>$D$7</f>
        <v>2025</v>
      </c>
      <c r="E30" s="154"/>
      <c r="F30" s="154">
        <f>$F$7</f>
        <v>2024</v>
      </c>
      <c r="G30" s="154"/>
      <c r="H30" s="152" t="s">
        <v>2</v>
      </c>
      <c r="J30" s="152"/>
      <c r="K30" s="152"/>
      <c r="L30" s="154">
        <f>$D$7</f>
        <v>2025</v>
      </c>
      <c r="M30" s="154"/>
      <c r="N30" s="154">
        <f>$F$7</f>
        <v>2024</v>
      </c>
      <c r="O30" s="154"/>
      <c r="P30" s="152" t="s">
        <v>2</v>
      </c>
    </row>
    <row r="31" spans="2:16" ht="20.100000000000001" customHeight="1" x14ac:dyDescent="0.25">
      <c r="B31" s="152"/>
      <c r="C31" s="152"/>
      <c r="D31" s="1" t="s">
        <v>30</v>
      </c>
      <c r="E31" s="26" t="s">
        <v>31</v>
      </c>
      <c r="F31" s="1" t="s">
        <v>30</v>
      </c>
      <c r="G31" s="26" t="s">
        <v>31</v>
      </c>
      <c r="H31" s="152"/>
      <c r="J31" s="152"/>
      <c r="K31" s="152"/>
      <c r="L31" s="1" t="s">
        <v>30</v>
      </c>
      <c r="M31" s="18" t="s">
        <v>31</v>
      </c>
      <c r="N31" s="1" t="s">
        <v>30</v>
      </c>
      <c r="O31" s="18" t="s">
        <v>31</v>
      </c>
      <c r="P31" s="152"/>
    </row>
    <row r="32" spans="2:16" ht="22.7" customHeight="1" x14ac:dyDescent="0.25">
      <c r="B32" s="20">
        <v>1</v>
      </c>
      <c r="C32" s="21" t="s">
        <v>51</v>
      </c>
      <c r="D32" s="107">
        <v>14165</v>
      </c>
      <c r="E32" s="108">
        <v>0.30772071602363571</v>
      </c>
      <c r="F32" s="107">
        <v>16002</v>
      </c>
      <c r="G32" s="108">
        <v>0.38072805139186294</v>
      </c>
      <c r="H32" s="108">
        <v>-0.11479815023122109</v>
      </c>
      <c r="J32" s="20">
        <v>1</v>
      </c>
      <c r="K32" s="21" t="s">
        <v>169</v>
      </c>
      <c r="L32" s="107">
        <v>3811</v>
      </c>
      <c r="M32" s="108">
        <v>8.279023288147376E-2</v>
      </c>
      <c r="N32" s="107">
        <v>5313</v>
      </c>
      <c r="O32" s="108">
        <v>0.1264097073518915</v>
      </c>
      <c r="P32" s="108">
        <v>-0.28270280444193485</v>
      </c>
    </row>
    <row r="33" spans="2:16" ht="22.7" customHeight="1" x14ac:dyDescent="0.25">
      <c r="B33" s="22">
        <v>2</v>
      </c>
      <c r="C33" s="23" t="s">
        <v>55</v>
      </c>
      <c r="D33" s="109">
        <v>3518</v>
      </c>
      <c r="E33" s="110">
        <v>7.6425095585679531E-2</v>
      </c>
      <c r="F33" s="109">
        <v>2042</v>
      </c>
      <c r="G33" s="110">
        <v>4.8584344515822032E-2</v>
      </c>
      <c r="H33" s="110">
        <v>0.72282076395690509</v>
      </c>
      <c r="J33" s="22">
        <v>2</v>
      </c>
      <c r="K33" s="23" t="s">
        <v>152</v>
      </c>
      <c r="L33" s="109">
        <v>2822</v>
      </c>
      <c r="M33" s="110">
        <v>6.1305179005908934E-2</v>
      </c>
      <c r="N33" s="109">
        <v>2353</v>
      </c>
      <c r="O33" s="110">
        <v>5.5983821080180823E-2</v>
      </c>
      <c r="P33" s="110">
        <v>0.19932001699957502</v>
      </c>
    </row>
    <row r="34" spans="2:16" ht="22.7" customHeight="1" x14ac:dyDescent="0.25">
      <c r="B34" s="20">
        <v>3</v>
      </c>
      <c r="C34" s="21" t="s">
        <v>36</v>
      </c>
      <c r="D34" s="107">
        <v>3178</v>
      </c>
      <c r="E34" s="108">
        <v>6.9038929440389293E-2</v>
      </c>
      <c r="F34" s="107">
        <v>3064</v>
      </c>
      <c r="G34" s="108">
        <v>7.2900309302878899E-2</v>
      </c>
      <c r="H34" s="108">
        <v>3.7206266318537962E-2</v>
      </c>
      <c r="J34" s="20">
        <v>3</v>
      </c>
      <c r="K34" s="21" t="s">
        <v>150</v>
      </c>
      <c r="L34" s="107">
        <v>1961</v>
      </c>
      <c r="M34" s="108">
        <v>4.2600799443865134E-2</v>
      </c>
      <c r="N34" s="107">
        <v>2990</v>
      </c>
      <c r="O34" s="108">
        <v>7.1139662146086136E-2</v>
      </c>
      <c r="P34" s="108">
        <v>-0.34414715719063549</v>
      </c>
    </row>
    <row r="35" spans="2:16" ht="22.7" customHeight="1" x14ac:dyDescent="0.25">
      <c r="B35" s="22">
        <v>4</v>
      </c>
      <c r="C35" s="23" t="s">
        <v>35</v>
      </c>
      <c r="D35" s="109">
        <v>2844</v>
      </c>
      <c r="E35" s="110">
        <v>6.1783107403545361E-2</v>
      </c>
      <c r="F35" s="109">
        <v>2471</v>
      </c>
      <c r="G35" s="110">
        <v>5.879133951939091E-2</v>
      </c>
      <c r="H35" s="110">
        <v>0.15095103197086202</v>
      </c>
      <c r="J35" s="22">
        <v>4</v>
      </c>
      <c r="K35" s="23" t="s">
        <v>151</v>
      </c>
      <c r="L35" s="109">
        <v>1771</v>
      </c>
      <c r="M35" s="110">
        <v>3.8473236009732362E-2</v>
      </c>
      <c r="N35" s="109">
        <v>1212</v>
      </c>
      <c r="O35" s="110">
        <v>2.8836545324768023E-2</v>
      </c>
      <c r="P35" s="110">
        <v>0.46122112211221111</v>
      </c>
    </row>
    <row r="36" spans="2:16" ht="22.7" customHeight="1" x14ac:dyDescent="0.25">
      <c r="B36" s="20">
        <v>5</v>
      </c>
      <c r="C36" s="21" t="s">
        <v>53</v>
      </c>
      <c r="D36" s="107">
        <v>2719</v>
      </c>
      <c r="E36" s="108">
        <v>5.9067605144247477E-2</v>
      </c>
      <c r="F36" s="107">
        <v>2370</v>
      </c>
      <c r="G36" s="108">
        <v>5.638829407566024E-2</v>
      </c>
      <c r="H36" s="108">
        <v>0.14725738396624477</v>
      </c>
      <c r="J36" s="20">
        <v>5</v>
      </c>
      <c r="K36" s="21" t="s">
        <v>187</v>
      </c>
      <c r="L36" s="107">
        <v>1713</v>
      </c>
      <c r="M36" s="108">
        <v>3.7213242961418147E-2</v>
      </c>
      <c r="N36" s="107">
        <v>708</v>
      </c>
      <c r="O36" s="108">
        <v>1.6845110635260528E-2</v>
      </c>
      <c r="P36" s="108">
        <v>1.4194915254237288</v>
      </c>
    </row>
    <row r="37" spans="2:16" ht="22.7" customHeight="1" x14ac:dyDescent="0.25">
      <c r="B37" s="22">
        <v>6</v>
      </c>
      <c r="C37" s="23" t="s">
        <v>37</v>
      </c>
      <c r="D37" s="109">
        <v>2406</v>
      </c>
      <c r="E37" s="110">
        <v>5.2267987486965588E-2</v>
      </c>
      <c r="F37" s="109">
        <v>2744</v>
      </c>
      <c r="G37" s="110">
        <v>6.5286699976207466E-2</v>
      </c>
      <c r="H37" s="110">
        <v>-0.12317784256559772</v>
      </c>
      <c r="J37" s="22">
        <v>6</v>
      </c>
      <c r="K37" s="23" t="s">
        <v>161</v>
      </c>
      <c r="L37" s="109">
        <v>1703</v>
      </c>
      <c r="M37" s="110">
        <v>3.6996002780674317E-2</v>
      </c>
      <c r="N37" s="109">
        <v>1820</v>
      </c>
      <c r="O37" s="110">
        <v>4.3302403045443728E-2</v>
      </c>
      <c r="P37" s="110">
        <v>-6.4285714285714279E-2</v>
      </c>
    </row>
    <row r="38" spans="2:16" ht="22.7" customHeight="1" x14ac:dyDescent="0.25">
      <c r="B38" s="20">
        <v>7</v>
      </c>
      <c r="C38" s="21" t="s">
        <v>52</v>
      </c>
      <c r="D38" s="107">
        <v>2202</v>
      </c>
      <c r="E38" s="108">
        <v>4.7836287799791447E-2</v>
      </c>
      <c r="F38" s="107">
        <v>2218</v>
      </c>
      <c r="G38" s="108">
        <v>5.2771829645491312E-2</v>
      </c>
      <c r="H38" s="108">
        <v>-7.2137060414788623E-3</v>
      </c>
      <c r="J38" s="20">
        <v>7</v>
      </c>
      <c r="K38" s="21" t="s">
        <v>158</v>
      </c>
      <c r="L38" s="107">
        <v>1546</v>
      </c>
      <c r="M38" s="108">
        <v>3.3585331942996177E-2</v>
      </c>
      <c r="N38" s="107">
        <v>1615</v>
      </c>
      <c r="O38" s="108">
        <v>3.8424934570544848E-2</v>
      </c>
      <c r="P38" s="108">
        <v>-4.2724458204334348E-2</v>
      </c>
    </row>
    <row r="39" spans="2:16" ht="22.7" customHeight="1" x14ac:dyDescent="0.25">
      <c r="B39" s="22">
        <v>8</v>
      </c>
      <c r="C39" s="23" t="s">
        <v>39</v>
      </c>
      <c r="D39" s="109">
        <v>2068</v>
      </c>
      <c r="E39" s="110">
        <v>4.4925269377824123E-2</v>
      </c>
      <c r="F39" s="109">
        <v>1129</v>
      </c>
      <c r="G39" s="110">
        <v>2.6861765405662621E-2</v>
      </c>
      <c r="H39" s="110">
        <v>0.83170947741364043</v>
      </c>
      <c r="J39" s="22">
        <v>8</v>
      </c>
      <c r="K39" s="23" t="s">
        <v>180</v>
      </c>
      <c r="L39" s="109">
        <v>1446</v>
      </c>
      <c r="M39" s="110">
        <v>3.1412930135557876E-2</v>
      </c>
      <c r="N39" s="109">
        <v>1128</v>
      </c>
      <c r="O39" s="110">
        <v>2.6837972876516774E-2</v>
      </c>
      <c r="P39" s="110">
        <v>0.28191489361702127</v>
      </c>
    </row>
    <row r="40" spans="2:16" ht="22.7" customHeight="1" x14ac:dyDescent="0.25">
      <c r="B40" s="20">
        <v>9</v>
      </c>
      <c r="C40" s="21" t="s">
        <v>65</v>
      </c>
      <c r="D40" s="107">
        <v>1476</v>
      </c>
      <c r="E40" s="108">
        <v>3.2064650677789366E-2</v>
      </c>
      <c r="F40" s="107">
        <v>962</v>
      </c>
      <c r="G40" s="108">
        <v>2.2888413038305973E-2</v>
      </c>
      <c r="H40" s="108">
        <v>0.53430353430353428</v>
      </c>
      <c r="J40" s="20">
        <v>9</v>
      </c>
      <c r="K40" s="21" t="s">
        <v>182</v>
      </c>
      <c r="L40" s="107">
        <v>1200</v>
      </c>
      <c r="M40" s="108">
        <v>2.6068821689259645E-2</v>
      </c>
      <c r="N40" s="107">
        <v>955</v>
      </c>
      <c r="O40" s="108">
        <v>2.2721865334285034E-2</v>
      </c>
      <c r="P40" s="108">
        <v>0.25654450261780104</v>
      </c>
    </row>
    <row r="41" spans="2:16" ht="22.7" customHeight="1" x14ac:dyDescent="0.25">
      <c r="B41" s="22">
        <v>10</v>
      </c>
      <c r="C41" s="23" t="s">
        <v>34</v>
      </c>
      <c r="D41" s="109">
        <v>1346</v>
      </c>
      <c r="E41" s="110">
        <v>2.9240528328119568E-2</v>
      </c>
      <c r="F41" s="109">
        <v>108</v>
      </c>
      <c r="G41" s="110">
        <v>2.5695931477516059E-3</v>
      </c>
      <c r="H41" s="110">
        <v>11.462962962962964</v>
      </c>
      <c r="J41" s="22">
        <v>10</v>
      </c>
      <c r="K41" s="23" t="s">
        <v>240</v>
      </c>
      <c r="L41" s="109">
        <v>1187</v>
      </c>
      <c r="M41" s="110">
        <v>2.5786409454292666E-2</v>
      </c>
      <c r="N41" s="109">
        <v>854</v>
      </c>
      <c r="O41" s="110">
        <v>2.0318819890554365E-2</v>
      </c>
      <c r="P41" s="110">
        <v>0.38992974238875888</v>
      </c>
    </row>
    <row r="42" spans="2:16" ht="22.7" customHeight="1" x14ac:dyDescent="0.25">
      <c r="B42" s="144" t="s">
        <v>43</v>
      </c>
      <c r="C42" s="144"/>
      <c r="D42" s="120">
        <v>35922</v>
      </c>
      <c r="E42" s="121">
        <v>0.78037017726798752</v>
      </c>
      <c r="F42" s="111">
        <v>33110</v>
      </c>
      <c r="G42" s="112">
        <v>0.78777064001903407</v>
      </c>
      <c r="H42" s="112">
        <v>8.4929024463908265E-2</v>
      </c>
      <c r="J42" s="144" t="s">
        <v>56</v>
      </c>
      <c r="K42" s="144"/>
      <c r="L42" s="111">
        <v>19160</v>
      </c>
      <c r="M42" s="112">
        <v>0.416232186305179</v>
      </c>
      <c r="N42" s="111">
        <v>18948</v>
      </c>
      <c r="O42" s="112">
        <v>0.45082084225553176</v>
      </c>
      <c r="P42" s="112">
        <v>1.1188515938357568E-2</v>
      </c>
    </row>
    <row r="43" spans="2:16" ht="22.7" customHeight="1" x14ac:dyDescent="0.25">
      <c r="B43" s="144" t="s">
        <v>45</v>
      </c>
      <c r="C43" s="144"/>
      <c r="D43" s="111">
        <v>10110</v>
      </c>
      <c r="E43" s="112">
        <v>0.21962982273201251</v>
      </c>
      <c r="F43" s="111">
        <v>8920</v>
      </c>
      <c r="G43" s="112">
        <v>0.21222935998096598</v>
      </c>
      <c r="H43" s="112">
        <v>0.13340807174887903</v>
      </c>
      <c r="J43" s="144" t="s">
        <v>57</v>
      </c>
      <c r="K43" s="144"/>
      <c r="L43" s="111">
        <v>26872</v>
      </c>
      <c r="M43" s="112">
        <v>0.583767813694821</v>
      </c>
      <c r="N43" s="111">
        <v>23082</v>
      </c>
      <c r="O43" s="112">
        <v>0.54917915774446824</v>
      </c>
      <c r="P43" s="112">
        <v>0.16419720994714493</v>
      </c>
    </row>
    <row r="44" spans="2:16" ht="22.7" customHeight="1" x14ac:dyDescent="0.25">
      <c r="B44" s="151" t="s">
        <v>46</v>
      </c>
      <c r="C44" s="151"/>
      <c r="D44" s="113">
        <v>46032</v>
      </c>
      <c r="E44" s="114">
        <v>1</v>
      </c>
      <c r="F44" s="113">
        <v>42030</v>
      </c>
      <c r="G44" s="114">
        <v>1</v>
      </c>
      <c r="H44" s="115">
        <v>9.5217701641684416E-2</v>
      </c>
      <c r="J44" s="151" t="s">
        <v>46</v>
      </c>
      <c r="K44" s="151"/>
      <c r="L44" s="113">
        <v>46032</v>
      </c>
      <c r="M44" s="114">
        <v>1</v>
      </c>
      <c r="N44" s="113">
        <v>42030</v>
      </c>
      <c r="O44" s="114">
        <v>1</v>
      </c>
      <c r="P44" s="115">
        <v>9.5217701641684416E-2</v>
      </c>
    </row>
    <row r="45" spans="2:16" x14ac:dyDescent="0.25">
      <c r="B45" s="27" t="s">
        <v>47</v>
      </c>
      <c r="J45" s="27" t="s">
        <v>47</v>
      </c>
    </row>
    <row r="46" spans="2:16" x14ac:dyDescent="0.25">
      <c r="K46" s="27"/>
    </row>
    <row r="48" spans="2:16" ht="36.75" x14ac:dyDescent="0.65">
      <c r="B48" s="146" t="s">
        <v>225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.75" x14ac:dyDescent="0.25">
      <c r="B50" s="147" t="s">
        <v>58</v>
      </c>
      <c r="C50" s="147"/>
      <c r="D50" s="147"/>
      <c r="E50" s="147"/>
      <c r="F50" s="147"/>
      <c r="G50" s="147"/>
      <c r="H50" s="147"/>
      <c r="J50" s="147" t="s">
        <v>59</v>
      </c>
      <c r="K50" s="147"/>
      <c r="L50" s="147"/>
      <c r="M50" s="147"/>
      <c r="N50" s="147"/>
      <c r="O50" s="147"/>
      <c r="P50" s="147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48" t="s">
        <v>26</v>
      </c>
      <c r="C52" s="148" t="s">
        <v>27</v>
      </c>
      <c r="D52" s="149" t="str">
        <f>$D$6</f>
        <v>Rok narastająco Styczeń - Luty</v>
      </c>
      <c r="E52" s="149"/>
      <c r="F52" s="149"/>
      <c r="G52" s="149"/>
      <c r="H52" s="149"/>
      <c r="J52" s="148" t="s">
        <v>26</v>
      </c>
      <c r="K52" s="148" t="s">
        <v>28</v>
      </c>
      <c r="L52" s="149" t="str">
        <f>$D$6</f>
        <v>Rok narastająco Styczeń - Luty</v>
      </c>
      <c r="M52" s="149"/>
      <c r="N52" s="149"/>
      <c r="O52" s="149"/>
      <c r="P52" s="149"/>
    </row>
    <row r="53" spans="2:16" ht="20.100000000000001" customHeight="1" x14ac:dyDescent="0.25">
      <c r="B53" s="148"/>
      <c r="C53" s="148"/>
      <c r="D53" s="150">
        <f>$D$7</f>
        <v>2025</v>
      </c>
      <c r="E53" s="150"/>
      <c r="F53" s="150">
        <f>$F$7</f>
        <v>2024</v>
      </c>
      <c r="G53" s="150"/>
      <c r="H53" s="148" t="s">
        <v>2</v>
      </c>
      <c r="J53" s="148"/>
      <c r="K53" s="148"/>
      <c r="L53" s="150">
        <f>$D$7</f>
        <v>2025</v>
      </c>
      <c r="M53" s="150"/>
      <c r="N53" s="150">
        <f>$F$7</f>
        <v>2024</v>
      </c>
      <c r="O53" s="150"/>
      <c r="P53" s="148" t="s">
        <v>2</v>
      </c>
    </row>
    <row r="54" spans="2:16" ht="20.100000000000001" customHeight="1" x14ac:dyDescent="0.25">
      <c r="B54" s="148"/>
      <c r="C54" s="148"/>
      <c r="D54" s="28" t="s">
        <v>30</v>
      </c>
      <c r="E54" s="29" t="s">
        <v>31</v>
      </c>
      <c r="F54" s="28" t="s">
        <v>30</v>
      </c>
      <c r="G54" s="29" t="s">
        <v>31</v>
      </c>
      <c r="H54" s="148"/>
      <c r="J54" s="148"/>
      <c r="K54" s="148"/>
      <c r="L54" s="28" t="s">
        <v>30</v>
      </c>
      <c r="M54" s="29" t="s">
        <v>31</v>
      </c>
      <c r="N54" s="28" t="s">
        <v>30</v>
      </c>
      <c r="O54" s="29" t="s">
        <v>31</v>
      </c>
      <c r="P54" s="148"/>
    </row>
    <row r="55" spans="2:16" ht="22.7" customHeight="1" x14ac:dyDescent="0.25">
      <c r="B55" s="20">
        <v>1</v>
      </c>
      <c r="C55" s="21" t="s">
        <v>52</v>
      </c>
      <c r="D55" s="107">
        <v>623</v>
      </c>
      <c r="E55" s="108">
        <v>0.18216374269005847</v>
      </c>
      <c r="F55" s="107">
        <v>201</v>
      </c>
      <c r="G55" s="108">
        <v>8.3994985374007528E-2</v>
      </c>
      <c r="H55" s="108">
        <v>2.099502487562189</v>
      </c>
      <c r="I55" s="30"/>
      <c r="J55" s="20">
        <v>1</v>
      </c>
      <c r="K55" s="21" t="s">
        <v>182</v>
      </c>
      <c r="L55" s="107">
        <v>453</v>
      </c>
      <c r="M55" s="108">
        <v>0.13245614035087719</v>
      </c>
      <c r="N55" s="107">
        <v>83</v>
      </c>
      <c r="O55" s="108">
        <v>3.4684496447973258E-2</v>
      </c>
      <c r="P55" s="108">
        <v>4.4578313253012052</v>
      </c>
    </row>
    <row r="56" spans="2:16" ht="22.7" customHeight="1" x14ac:dyDescent="0.25">
      <c r="B56" s="22">
        <v>2</v>
      </c>
      <c r="C56" s="23" t="s">
        <v>51</v>
      </c>
      <c r="D56" s="109">
        <v>441</v>
      </c>
      <c r="E56" s="110">
        <v>0.12894736842105264</v>
      </c>
      <c r="F56" s="109">
        <v>202</v>
      </c>
      <c r="G56" s="110">
        <v>8.4412870873380688E-2</v>
      </c>
      <c r="H56" s="110">
        <v>1.1831683168316833</v>
      </c>
      <c r="I56" s="30"/>
      <c r="J56" s="22">
        <v>2</v>
      </c>
      <c r="K56" s="23" t="s">
        <v>152</v>
      </c>
      <c r="L56" s="109">
        <v>334</v>
      </c>
      <c r="M56" s="110">
        <v>9.7660818713450295E-2</v>
      </c>
      <c r="N56" s="109">
        <v>0</v>
      </c>
      <c r="O56" s="110">
        <v>0</v>
      </c>
      <c r="P56" s="110" t="s">
        <v>236</v>
      </c>
    </row>
    <row r="57" spans="2:16" ht="22.7" customHeight="1" x14ac:dyDescent="0.25">
      <c r="B57" s="20">
        <v>3</v>
      </c>
      <c r="C57" s="21" t="s">
        <v>37</v>
      </c>
      <c r="D57" s="107">
        <v>395</v>
      </c>
      <c r="E57" s="108">
        <v>0.11549707602339181</v>
      </c>
      <c r="F57" s="107">
        <v>258</v>
      </c>
      <c r="G57" s="108">
        <v>0.10781445883827831</v>
      </c>
      <c r="H57" s="108">
        <v>0.53100775193798455</v>
      </c>
      <c r="I57" s="30"/>
      <c r="J57" s="20">
        <v>3</v>
      </c>
      <c r="K57" s="21" t="s">
        <v>242</v>
      </c>
      <c r="L57" s="107">
        <v>261</v>
      </c>
      <c r="M57" s="108">
        <v>7.6315789473684212E-2</v>
      </c>
      <c r="N57" s="107">
        <v>0</v>
      </c>
      <c r="O57" s="108">
        <v>0</v>
      </c>
      <c r="P57" s="108" t="s">
        <v>236</v>
      </c>
    </row>
    <row r="58" spans="2:16" ht="22.7" customHeight="1" x14ac:dyDescent="0.25">
      <c r="B58" s="22">
        <v>4</v>
      </c>
      <c r="C58" s="23" t="s">
        <v>34</v>
      </c>
      <c r="D58" s="109">
        <v>329</v>
      </c>
      <c r="E58" s="110">
        <v>9.6198830409356728E-2</v>
      </c>
      <c r="F58" s="109">
        <v>24</v>
      </c>
      <c r="G58" s="110">
        <v>1.0029251984956121E-2</v>
      </c>
      <c r="H58" s="110">
        <v>12.708333333333334</v>
      </c>
      <c r="I58" s="30"/>
      <c r="J58" s="22">
        <v>4</v>
      </c>
      <c r="K58" s="23" t="s">
        <v>243</v>
      </c>
      <c r="L58" s="109">
        <v>221</v>
      </c>
      <c r="M58" s="110">
        <v>6.4619883040935674E-2</v>
      </c>
      <c r="N58" s="109">
        <v>0</v>
      </c>
      <c r="O58" s="110">
        <v>0</v>
      </c>
      <c r="P58" s="110" t="s">
        <v>236</v>
      </c>
    </row>
    <row r="59" spans="2:16" ht="22.7" customHeight="1" x14ac:dyDescent="0.25">
      <c r="B59" s="20">
        <v>5</v>
      </c>
      <c r="C59" s="21" t="s">
        <v>35</v>
      </c>
      <c r="D59" s="107">
        <v>229</v>
      </c>
      <c r="E59" s="108">
        <v>6.6959064327485385E-2</v>
      </c>
      <c r="F59" s="107">
        <v>362</v>
      </c>
      <c r="G59" s="108">
        <v>0.15127455077308818</v>
      </c>
      <c r="H59" s="108">
        <v>-0.36740331491712708</v>
      </c>
      <c r="I59" s="30"/>
      <c r="J59" s="20">
        <v>5</v>
      </c>
      <c r="K59" s="21" t="s">
        <v>187</v>
      </c>
      <c r="L59" s="107">
        <v>163</v>
      </c>
      <c r="M59" s="108">
        <v>4.7660818713450293E-2</v>
      </c>
      <c r="N59" s="107">
        <v>124</v>
      </c>
      <c r="O59" s="108">
        <v>5.1817801922273296E-2</v>
      </c>
      <c r="P59" s="108">
        <v>0.31451612903225801</v>
      </c>
    </row>
    <row r="60" spans="2:16" ht="22.7" customHeight="1" x14ac:dyDescent="0.25">
      <c r="B60" s="22">
        <v>6</v>
      </c>
      <c r="C60" s="23" t="s">
        <v>235</v>
      </c>
      <c r="D60" s="109">
        <v>221</v>
      </c>
      <c r="E60" s="110">
        <v>6.4619883040935674E-2</v>
      </c>
      <c r="F60" s="109">
        <v>0</v>
      </c>
      <c r="G60" s="110">
        <v>0</v>
      </c>
      <c r="H60" s="110" t="s">
        <v>236</v>
      </c>
      <c r="I60" s="30"/>
      <c r="J60" s="22">
        <v>6</v>
      </c>
      <c r="K60" s="23" t="s">
        <v>244</v>
      </c>
      <c r="L60" s="109">
        <v>161</v>
      </c>
      <c r="M60" s="110">
        <v>4.7076023391812868E-2</v>
      </c>
      <c r="N60" s="109">
        <v>0</v>
      </c>
      <c r="O60" s="110">
        <v>0</v>
      </c>
      <c r="P60" s="110" t="s">
        <v>236</v>
      </c>
    </row>
    <row r="61" spans="2:16" ht="22.7" customHeight="1" x14ac:dyDescent="0.25">
      <c r="B61" s="20">
        <v>7</v>
      </c>
      <c r="C61" s="21" t="s">
        <v>36</v>
      </c>
      <c r="D61" s="107">
        <v>205</v>
      </c>
      <c r="E61" s="108">
        <v>5.9941520467836254E-2</v>
      </c>
      <c r="F61" s="107">
        <v>188</v>
      </c>
      <c r="G61" s="108">
        <v>7.8562473882156286E-2</v>
      </c>
      <c r="H61" s="108">
        <v>9.0425531914893664E-2</v>
      </c>
      <c r="I61" s="30"/>
      <c r="J61" s="20">
        <v>7</v>
      </c>
      <c r="K61" s="21" t="s">
        <v>189</v>
      </c>
      <c r="L61" s="107">
        <v>144</v>
      </c>
      <c r="M61" s="108">
        <v>4.2105263157894736E-2</v>
      </c>
      <c r="N61" s="107">
        <v>34</v>
      </c>
      <c r="O61" s="108">
        <v>1.4208106978687839E-2</v>
      </c>
      <c r="P61" s="108">
        <v>3.2352941176470589</v>
      </c>
    </row>
    <row r="62" spans="2:16" ht="22.7" customHeight="1" x14ac:dyDescent="0.25">
      <c r="B62" s="22">
        <v>8</v>
      </c>
      <c r="C62" s="23" t="s">
        <v>55</v>
      </c>
      <c r="D62" s="109">
        <v>200</v>
      </c>
      <c r="E62" s="110">
        <v>5.8479532163742687E-2</v>
      </c>
      <c r="F62" s="109">
        <v>277</v>
      </c>
      <c r="G62" s="110">
        <v>0.11575428332636857</v>
      </c>
      <c r="H62" s="110">
        <v>-0.27797833935018046</v>
      </c>
      <c r="I62" s="30"/>
      <c r="J62" s="22">
        <v>8</v>
      </c>
      <c r="K62" s="23" t="s">
        <v>254</v>
      </c>
      <c r="L62" s="109">
        <v>139</v>
      </c>
      <c r="M62" s="110">
        <v>4.0643274853801169E-2</v>
      </c>
      <c r="N62" s="109">
        <v>66</v>
      </c>
      <c r="O62" s="110">
        <v>2.7580442958629336E-2</v>
      </c>
      <c r="P62" s="110">
        <v>1.106060606060606</v>
      </c>
    </row>
    <row r="63" spans="2:16" ht="22.7" customHeight="1" x14ac:dyDescent="0.25">
      <c r="B63" s="20">
        <v>9</v>
      </c>
      <c r="C63" s="21" t="s">
        <v>241</v>
      </c>
      <c r="D63" s="107">
        <v>161</v>
      </c>
      <c r="E63" s="108">
        <v>4.7076023391812868E-2</v>
      </c>
      <c r="F63" s="107">
        <v>0</v>
      </c>
      <c r="G63" s="108">
        <v>0</v>
      </c>
      <c r="H63" s="108" t="s">
        <v>236</v>
      </c>
      <c r="I63" s="30"/>
      <c r="J63" s="20">
        <v>9</v>
      </c>
      <c r="K63" s="21" t="s">
        <v>220</v>
      </c>
      <c r="L63" s="107">
        <v>115</v>
      </c>
      <c r="M63" s="108">
        <v>3.3625730994152045E-2</v>
      </c>
      <c r="N63" s="107">
        <v>79</v>
      </c>
      <c r="O63" s="108">
        <v>3.3012954450480567E-2</v>
      </c>
      <c r="P63" s="108">
        <v>0.45569620253164556</v>
      </c>
    </row>
    <row r="64" spans="2:16" ht="22.7" customHeight="1" x14ac:dyDescent="0.25">
      <c r="B64" s="22">
        <v>10</v>
      </c>
      <c r="C64" s="23" t="s">
        <v>33</v>
      </c>
      <c r="D64" s="109">
        <v>76</v>
      </c>
      <c r="E64" s="110">
        <v>2.2222222222222223E-2</v>
      </c>
      <c r="F64" s="109">
        <v>188</v>
      </c>
      <c r="G64" s="110">
        <v>7.8562473882156286E-2</v>
      </c>
      <c r="H64" s="110">
        <v>-0.5957446808510638</v>
      </c>
      <c r="I64" s="30"/>
      <c r="J64" s="22">
        <v>10</v>
      </c>
      <c r="K64" s="23" t="s">
        <v>161</v>
      </c>
      <c r="L64" s="109">
        <v>98</v>
      </c>
      <c r="M64" s="110">
        <v>2.8654970760233919E-2</v>
      </c>
      <c r="N64" s="109">
        <v>173</v>
      </c>
      <c r="O64" s="110">
        <v>7.229419139155871E-2</v>
      </c>
      <c r="P64" s="110">
        <v>-0.43352601156069359</v>
      </c>
    </row>
    <row r="65" spans="2:16" ht="22.7" customHeight="1" x14ac:dyDescent="0.25">
      <c r="B65" s="144" t="s">
        <v>42</v>
      </c>
      <c r="C65" s="144"/>
      <c r="D65" s="111">
        <v>2880</v>
      </c>
      <c r="E65" s="112">
        <v>0.84210526315789469</v>
      </c>
      <c r="F65" s="122">
        <v>1700</v>
      </c>
      <c r="G65" s="112">
        <v>0.710405348934392</v>
      </c>
      <c r="H65" s="112">
        <v>0.69411764705882351</v>
      </c>
      <c r="J65" s="144" t="s">
        <v>56</v>
      </c>
      <c r="K65" s="144"/>
      <c r="L65" s="122">
        <v>2089</v>
      </c>
      <c r="M65" s="112">
        <v>0.61081871345029237</v>
      </c>
      <c r="N65" s="122">
        <v>559</v>
      </c>
      <c r="O65" s="112">
        <v>0.233597994149603</v>
      </c>
      <c r="P65" s="112">
        <v>2.737030411449016</v>
      </c>
    </row>
    <row r="66" spans="2:16" ht="22.7" customHeight="1" x14ac:dyDescent="0.25">
      <c r="B66" s="144" t="s">
        <v>44</v>
      </c>
      <c r="C66" s="144"/>
      <c r="D66" s="111">
        <v>540</v>
      </c>
      <c r="E66" s="112">
        <v>0.15789473684210525</v>
      </c>
      <c r="F66" s="122">
        <v>693</v>
      </c>
      <c r="G66" s="112">
        <v>0.289594651065608</v>
      </c>
      <c r="H66" s="112">
        <v>-0.22077922077922074</v>
      </c>
      <c r="J66" s="144" t="s">
        <v>57</v>
      </c>
      <c r="K66" s="144"/>
      <c r="L66" s="122">
        <v>1331</v>
      </c>
      <c r="M66" s="112">
        <v>0.38918128654970763</v>
      </c>
      <c r="N66" s="122">
        <v>1834</v>
      </c>
      <c r="O66" s="112">
        <v>0.76640200585039697</v>
      </c>
      <c r="P66" s="112">
        <v>-0.27426390403489642</v>
      </c>
    </row>
    <row r="67" spans="2:16" ht="22.7" customHeight="1" x14ac:dyDescent="0.25">
      <c r="B67" s="145" t="s">
        <v>46</v>
      </c>
      <c r="C67" s="145"/>
      <c r="D67" s="113">
        <v>3420</v>
      </c>
      <c r="E67" s="118">
        <v>1</v>
      </c>
      <c r="F67" s="123">
        <v>2393</v>
      </c>
      <c r="G67" s="118">
        <v>1</v>
      </c>
      <c r="H67" s="119">
        <v>0.42916840785624744</v>
      </c>
      <c r="J67" s="145" t="s">
        <v>46</v>
      </c>
      <c r="K67" s="145"/>
      <c r="L67" s="123">
        <v>3420</v>
      </c>
      <c r="M67" s="118">
        <v>1</v>
      </c>
      <c r="N67" s="123">
        <v>2393</v>
      </c>
      <c r="O67" s="118">
        <v>1</v>
      </c>
      <c r="P67" s="119">
        <v>0.42916840785624744</v>
      </c>
    </row>
    <row r="68" spans="2:16" x14ac:dyDescent="0.25">
      <c r="B68" s="27" t="s">
        <v>47</v>
      </c>
      <c r="J68" s="27" t="s">
        <v>47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42:C42"/>
    <mergeCell ref="J42:K42"/>
    <mergeCell ref="B43:C43"/>
    <mergeCell ref="J43:K43"/>
    <mergeCell ref="B44:C44"/>
    <mergeCell ref="J44:K44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65:C65"/>
    <mergeCell ref="J65:K65"/>
    <mergeCell ref="B66:C66"/>
    <mergeCell ref="J66:K66"/>
    <mergeCell ref="B67:C67"/>
    <mergeCell ref="J67:K67"/>
  </mergeCells>
  <conditionalFormatting sqref="H1">
    <cfRule type="cellIs" dxfId="60" priority="3" operator="lessThan">
      <formula>0</formula>
    </cfRule>
  </conditionalFormatting>
  <conditionalFormatting sqref="H3:H7 P4:P7 H9:H19 P9:P22 H21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>
      <selection activeCell="D6" sqref="D6:H6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35">
      <c r="B4" s="147" t="s">
        <v>222</v>
      </c>
      <c r="C4" s="147"/>
      <c r="D4" s="147"/>
      <c r="E4" s="147"/>
      <c r="F4" s="147"/>
      <c r="G4" s="147"/>
      <c r="H4" s="147"/>
      <c r="I4" s="31"/>
      <c r="J4" s="147" t="s">
        <v>223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8" t="s">
        <v>26</v>
      </c>
      <c r="C6" s="148" t="s">
        <v>27</v>
      </c>
      <c r="D6" s="149" t="str">
        <f>'Osobowe - rankingi'!D6</f>
        <v>Rok narastająco Styczeń - Luty</v>
      </c>
      <c r="E6" s="149"/>
      <c r="F6" s="149"/>
      <c r="G6" s="149"/>
      <c r="H6" s="149"/>
      <c r="I6" s="32"/>
      <c r="J6" s="148" t="s">
        <v>26</v>
      </c>
      <c r="K6" s="148" t="s">
        <v>28</v>
      </c>
      <c r="L6" s="149" t="str">
        <f>D6</f>
        <v>Rok narastająco Styczeń - Luty</v>
      </c>
      <c r="M6" s="149"/>
      <c r="N6" s="149"/>
      <c r="O6" s="149"/>
      <c r="P6" s="149"/>
    </row>
    <row r="7" spans="2:16" ht="20.100000000000001" customHeight="1" x14ac:dyDescent="0.25">
      <c r="B7" s="148"/>
      <c r="C7" s="148"/>
      <c r="D7" s="150">
        <f>'Osobowe - rankingi'!D7</f>
        <v>2025</v>
      </c>
      <c r="E7" s="150"/>
      <c r="F7" s="150">
        <f>'Osobowe - rankingi'!F7</f>
        <v>2024</v>
      </c>
      <c r="G7" s="150"/>
      <c r="H7" s="148" t="s">
        <v>64</v>
      </c>
      <c r="I7" s="32"/>
      <c r="J7" s="148"/>
      <c r="K7" s="148"/>
      <c r="L7" s="150">
        <f>D7</f>
        <v>2025</v>
      </c>
      <c r="M7" s="150"/>
      <c r="N7" s="150">
        <f>F7</f>
        <v>2024</v>
      </c>
      <c r="O7" s="150"/>
      <c r="P7" s="148" t="s">
        <v>64</v>
      </c>
    </row>
    <row r="8" spans="2:16" ht="20.100000000000001" customHeight="1" x14ac:dyDescent="0.25">
      <c r="B8" s="148"/>
      <c r="C8" s="148"/>
      <c r="D8" s="33" t="s">
        <v>30</v>
      </c>
      <c r="E8" s="29" t="s">
        <v>31</v>
      </c>
      <c r="F8" s="28" t="s">
        <v>30</v>
      </c>
      <c r="G8" s="29" t="s">
        <v>31</v>
      </c>
      <c r="H8" s="148"/>
      <c r="I8" s="32"/>
      <c r="J8" s="148"/>
      <c r="K8" s="148"/>
      <c r="L8" s="28" t="s">
        <v>30</v>
      </c>
      <c r="M8" s="29" t="s">
        <v>31</v>
      </c>
      <c r="N8" s="28" t="s">
        <v>30</v>
      </c>
      <c r="O8" s="29" t="s">
        <v>31</v>
      </c>
      <c r="P8" s="148"/>
    </row>
    <row r="9" spans="2:16" ht="22.7" customHeight="1" x14ac:dyDescent="0.25">
      <c r="B9" s="20">
        <v>1</v>
      </c>
      <c r="C9" s="21" t="s">
        <v>51</v>
      </c>
      <c r="D9" s="107">
        <v>69</v>
      </c>
      <c r="E9" s="108">
        <v>0.31797235023041476</v>
      </c>
      <c r="F9" s="107">
        <v>29</v>
      </c>
      <c r="G9" s="108">
        <v>0.11026615969581749</v>
      </c>
      <c r="H9" s="108">
        <v>1.3793103448275863</v>
      </c>
      <c r="J9" s="20">
        <v>1</v>
      </c>
      <c r="K9" s="21" t="s">
        <v>205</v>
      </c>
      <c r="L9" s="107">
        <v>44</v>
      </c>
      <c r="M9" s="108">
        <v>0.20276497695852536</v>
      </c>
      <c r="N9" s="107">
        <v>7</v>
      </c>
      <c r="O9" s="108">
        <v>2.6615969581749048E-2</v>
      </c>
      <c r="P9" s="108">
        <v>5.2857142857142856</v>
      </c>
    </row>
    <row r="10" spans="2:16" ht="22.7" customHeight="1" x14ac:dyDescent="0.25">
      <c r="B10" s="22">
        <v>2</v>
      </c>
      <c r="C10" s="23" t="s">
        <v>35</v>
      </c>
      <c r="D10" s="109">
        <v>69</v>
      </c>
      <c r="E10" s="110">
        <v>0.31797235023041476</v>
      </c>
      <c r="F10" s="109">
        <v>36</v>
      </c>
      <c r="G10" s="110">
        <v>0.13688212927756654</v>
      </c>
      <c r="H10" s="110">
        <v>0.91666666666666674</v>
      </c>
      <c r="J10" s="22">
        <v>2</v>
      </c>
      <c r="K10" s="23" t="s">
        <v>209</v>
      </c>
      <c r="L10" s="109">
        <v>25</v>
      </c>
      <c r="M10" s="110">
        <v>0.1152073732718894</v>
      </c>
      <c r="N10" s="109">
        <v>14</v>
      </c>
      <c r="O10" s="110">
        <v>5.3231939163498096E-2</v>
      </c>
      <c r="P10" s="110">
        <v>0.78571428571428581</v>
      </c>
    </row>
    <row r="11" spans="2:16" ht="22.7" customHeight="1" x14ac:dyDescent="0.25">
      <c r="B11" s="20">
        <v>3</v>
      </c>
      <c r="C11" s="21" t="s">
        <v>41</v>
      </c>
      <c r="D11" s="107">
        <v>18</v>
      </c>
      <c r="E11" s="108">
        <v>8.294930875576037E-2</v>
      </c>
      <c r="F11" s="107">
        <v>9</v>
      </c>
      <c r="G11" s="108">
        <v>3.4220532319391636E-2</v>
      </c>
      <c r="H11" s="108">
        <v>1</v>
      </c>
      <c r="J11" s="20">
        <v>3</v>
      </c>
      <c r="K11" s="21" t="s">
        <v>229</v>
      </c>
      <c r="L11" s="107">
        <v>22</v>
      </c>
      <c r="M11" s="108">
        <v>0.10138248847926268</v>
      </c>
      <c r="N11" s="107">
        <v>15</v>
      </c>
      <c r="O11" s="108">
        <v>5.7034220532319393E-2</v>
      </c>
      <c r="P11" s="108">
        <v>0.46666666666666656</v>
      </c>
    </row>
    <row r="12" spans="2:16" ht="22.7" customHeight="1" x14ac:dyDescent="0.25">
      <c r="B12" s="22">
        <v>4</v>
      </c>
      <c r="C12" s="23" t="s">
        <v>66</v>
      </c>
      <c r="D12" s="109">
        <v>15</v>
      </c>
      <c r="E12" s="110">
        <v>6.9124423963133647E-2</v>
      </c>
      <c r="F12" s="109">
        <v>20</v>
      </c>
      <c r="G12" s="110">
        <v>7.6045627376425853E-2</v>
      </c>
      <c r="H12" s="110">
        <v>-0.25</v>
      </c>
      <c r="J12" s="22">
        <v>4</v>
      </c>
      <c r="K12" s="23" t="s">
        <v>245</v>
      </c>
      <c r="L12" s="109">
        <v>22</v>
      </c>
      <c r="M12" s="110">
        <v>0.10138248847926268</v>
      </c>
      <c r="N12" s="109">
        <v>0</v>
      </c>
      <c r="O12" s="110">
        <v>0</v>
      </c>
      <c r="P12" s="110" t="s">
        <v>236</v>
      </c>
    </row>
    <row r="13" spans="2:16" ht="22.7" customHeight="1" x14ac:dyDescent="0.25">
      <c r="B13" s="20">
        <v>5</v>
      </c>
      <c r="C13" s="21" t="s">
        <v>65</v>
      </c>
      <c r="D13" s="107">
        <v>15</v>
      </c>
      <c r="E13" s="108">
        <v>6.9124423963133647E-2</v>
      </c>
      <c r="F13" s="107">
        <v>79</v>
      </c>
      <c r="G13" s="108">
        <v>0.30038022813688214</v>
      </c>
      <c r="H13" s="108">
        <v>-0.810126582278481</v>
      </c>
      <c r="J13" s="20">
        <v>5</v>
      </c>
      <c r="K13" s="21" t="s">
        <v>231</v>
      </c>
      <c r="L13" s="107">
        <v>21</v>
      </c>
      <c r="M13" s="108">
        <v>9.6774193548387094E-2</v>
      </c>
      <c r="N13" s="107">
        <v>6</v>
      </c>
      <c r="O13" s="108">
        <v>2.2813688212927757E-2</v>
      </c>
      <c r="P13" s="108">
        <v>2.5</v>
      </c>
    </row>
    <row r="14" spans="2:16" ht="22.7" customHeight="1" x14ac:dyDescent="0.25">
      <c r="B14" s="22">
        <v>6</v>
      </c>
      <c r="C14" s="23" t="s">
        <v>67</v>
      </c>
      <c r="D14" s="109">
        <v>6</v>
      </c>
      <c r="E14" s="110">
        <v>2.7649769585253458E-2</v>
      </c>
      <c r="F14" s="109">
        <v>18</v>
      </c>
      <c r="G14" s="110">
        <v>6.8441064638783272E-2</v>
      </c>
      <c r="H14" s="110">
        <v>-0.66666666666666674</v>
      </c>
      <c r="J14" s="22">
        <v>6</v>
      </c>
      <c r="K14" s="23" t="s">
        <v>203</v>
      </c>
      <c r="L14" s="109">
        <v>15</v>
      </c>
      <c r="M14" s="110">
        <v>6.9124423963133647E-2</v>
      </c>
      <c r="N14" s="109">
        <v>3</v>
      </c>
      <c r="O14" s="110">
        <v>1.1406844106463879E-2</v>
      </c>
      <c r="P14" s="110">
        <v>4</v>
      </c>
    </row>
    <row r="15" spans="2:16" ht="22.7" customHeight="1" x14ac:dyDescent="0.25">
      <c r="B15" s="20">
        <v>7</v>
      </c>
      <c r="C15" s="21" t="s">
        <v>34</v>
      </c>
      <c r="D15" s="107">
        <v>4</v>
      </c>
      <c r="E15" s="108">
        <v>1.8433179723502304E-2</v>
      </c>
      <c r="F15" s="107">
        <v>19</v>
      </c>
      <c r="G15" s="108">
        <v>7.2243346007604556E-2</v>
      </c>
      <c r="H15" s="108">
        <v>-0.78947368421052633</v>
      </c>
      <c r="J15" s="20">
        <v>7</v>
      </c>
      <c r="K15" s="21" t="s">
        <v>207</v>
      </c>
      <c r="L15" s="107">
        <v>13</v>
      </c>
      <c r="M15" s="108">
        <v>5.9907834101382486E-2</v>
      </c>
      <c r="N15" s="107">
        <v>79</v>
      </c>
      <c r="O15" s="108">
        <v>0.30038022813688214</v>
      </c>
      <c r="P15" s="108">
        <v>-0.83544303797468356</v>
      </c>
    </row>
    <row r="16" spans="2:16" ht="22.7" customHeight="1" x14ac:dyDescent="0.25">
      <c r="B16" s="22">
        <v>8</v>
      </c>
      <c r="C16" s="23" t="s">
        <v>33</v>
      </c>
      <c r="D16" s="109">
        <v>3</v>
      </c>
      <c r="E16" s="110">
        <v>1.3824884792626729E-2</v>
      </c>
      <c r="F16" s="109">
        <v>0</v>
      </c>
      <c r="G16" s="110">
        <v>0</v>
      </c>
      <c r="H16" s="110" t="s">
        <v>236</v>
      </c>
      <c r="J16" s="22">
        <v>8</v>
      </c>
      <c r="K16" s="23" t="s">
        <v>255</v>
      </c>
      <c r="L16" s="109">
        <v>11</v>
      </c>
      <c r="M16" s="110">
        <v>5.0691244239631339E-2</v>
      </c>
      <c r="N16" s="109">
        <v>4</v>
      </c>
      <c r="O16" s="110">
        <v>1.5209125475285171E-2</v>
      </c>
      <c r="P16" s="110">
        <v>1.75</v>
      </c>
    </row>
    <row r="17" spans="2:16" ht="22.7" customHeight="1" x14ac:dyDescent="0.25">
      <c r="B17" s="20">
        <v>9</v>
      </c>
      <c r="C17" s="21" t="s">
        <v>62</v>
      </c>
      <c r="D17" s="107">
        <v>3</v>
      </c>
      <c r="E17" s="108">
        <v>1.3824884792626729E-2</v>
      </c>
      <c r="F17" s="107">
        <v>19</v>
      </c>
      <c r="G17" s="108">
        <v>7.2243346007604556E-2</v>
      </c>
      <c r="H17" s="108">
        <v>-0.84210526315789469</v>
      </c>
      <c r="J17" s="20">
        <v>9</v>
      </c>
      <c r="K17" s="21" t="s">
        <v>211</v>
      </c>
      <c r="L17" s="107">
        <v>4</v>
      </c>
      <c r="M17" s="108">
        <v>1.8433179723502304E-2</v>
      </c>
      <c r="N17" s="107">
        <v>0</v>
      </c>
      <c r="O17" s="108">
        <v>0</v>
      </c>
      <c r="P17" s="108" t="s">
        <v>236</v>
      </c>
    </row>
    <row r="18" spans="2:16" ht="22.7" customHeight="1" x14ac:dyDescent="0.25">
      <c r="B18" s="22">
        <v>10</v>
      </c>
      <c r="C18" s="23" t="s">
        <v>40</v>
      </c>
      <c r="D18" s="109">
        <v>3</v>
      </c>
      <c r="E18" s="110">
        <v>1.3824884792626729E-2</v>
      </c>
      <c r="F18" s="109">
        <v>7</v>
      </c>
      <c r="G18" s="110">
        <v>2.6615969581749048E-2</v>
      </c>
      <c r="H18" s="110">
        <v>-0.5714285714285714</v>
      </c>
      <c r="J18" s="22">
        <v>10</v>
      </c>
      <c r="K18" s="23" t="s">
        <v>221</v>
      </c>
      <c r="L18" s="109">
        <v>4</v>
      </c>
      <c r="M18" s="110">
        <v>1.8433179723502304E-2</v>
      </c>
      <c r="N18" s="109">
        <v>18</v>
      </c>
      <c r="O18" s="110">
        <v>6.8441064638783272E-2</v>
      </c>
      <c r="P18" s="110">
        <v>-0.77777777777777779</v>
      </c>
    </row>
    <row r="19" spans="2:16" ht="22.7" customHeight="1" x14ac:dyDescent="0.25">
      <c r="B19" s="144" t="s">
        <v>56</v>
      </c>
      <c r="C19" s="144"/>
      <c r="D19" s="122">
        <v>205</v>
      </c>
      <c r="E19" s="112">
        <v>0.9447004608294931</v>
      </c>
      <c r="F19" s="122">
        <v>236</v>
      </c>
      <c r="G19" s="112">
        <v>0.89733840304182511</v>
      </c>
      <c r="H19" s="112">
        <v>-0.13135593220338981</v>
      </c>
      <c r="J19" s="144" t="s">
        <v>42</v>
      </c>
      <c r="K19" s="144"/>
      <c r="L19" s="122">
        <v>181</v>
      </c>
      <c r="M19" s="112">
        <v>0.83410138248847931</v>
      </c>
      <c r="N19" s="122">
        <v>146</v>
      </c>
      <c r="O19" s="112">
        <v>0.55513307984790872</v>
      </c>
      <c r="P19" s="112">
        <v>0.23972602739726034</v>
      </c>
    </row>
    <row r="20" spans="2:16" ht="22.7" customHeight="1" x14ac:dyDescent="0.25">
      <c r="B20" s="144" t="s">
        <v>57</v>
      </c>
      <c r="C20" s="144"/>
      <c r="D20" s="122">
        <v>12</v>
      </c>
      <c r="E20" s="112">
        <v>5.5299539170506916E-2</v>
      </c>
      <c r="F20" s="122">
        <v>27</v>
      </c>
      <c r="G20" s="112">
        <v>0.10266159695817491</v>
      </c>
      <c r="H20" s="112">
        <v>-0.55555555555555558</v>
      </c>
      <c r="J20" s="144" t="s">
        <v>44</v>
      </c>
      <c r="K20" s="144"/>
      <c r="L20" s="122">
        <v>36</v>
      </c>
      <c r="M20" s="112">
        <v>0.16589861751152074</v>
      </c>
      <c r="N20" s="122">
        <v>117</v>
      </c>
      <c r="O20" s="112">
        <v>0.44486692015209123</v>
      </c>
      <c r="P20" s="112">
        <v>-0.69230769230769229</v>
      </c>
    </row>
    <row r="21" spans="2:16" ht="22.7" customHeight="1" x14ac:dyDescent="0.25">
      <c r="B21" s="145" t="s">
        <v>46</v>
      </c>
      <c r="C21" s="145"/>
      <c r="D21" s="123">
        <v>217</v>
      </c>
      <c r="E21" s="118">
        <v>1</v>
      </c>
      <c r="F21" s="123">
        <v>263</v>
      </c>
      <c r="G21" s="118">
        <v>1</v>
      </c>
      <c r="H21" s="119">
        <v>-0.17490494296577952</v>
      </c>
      <c r="J21" s="145" t="s">
        <v>46</v>
      </c>
      <c r="K21" s="145"/>
      <c r="L21" s="123">
        <v>217</v>
      </c>
      <c r="M21" s="118">
        <v>1</v>
      </c>
      <c r="N21" s="123">
        <v>263</v>
      </c>
      <c r="O21" s="118">
        <v>1</v>
      </c>
      <c r="P21" s="119">
        <v>-0.17490494296577952</v>
      </c>
    </row>
    <row r="22" spans="2:16" x14ac:dyDescent="0.25">
      <c r="B22" s="27" t="s">
        <v>47</v>
      </c>
      <c r="J22" s="34" t="s">
        <v>47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7" t="s">
        <v>63</v>
      </c>
      <c r="C2" s="167"/>
      <c r="D2" s="167"/>
      <c r="E2" s="167"/>
      <c r="F2" s="167"/>
      <c r="G2" s="167"/>
      <c r="H2" s="167"/>
    </row>
    <row r="4" spans="2:8" ht="18.75" x14ac:dyDescent="0.25">
      <c r="B4" s="168" t="s">
        <v>68</v>
      </c>
      <c r="C4" s="147"/>
      <c r="D4" s="147"/>
      <c r="E4" s="147"/>
      <c r="F4" s="147"/>
      <c r="G4" s="147"/>
      <c r="H4" s="147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48" t="s">
        <v>26</v>
      </c>
      <c r="C6" s="148" t="s">
        <v>27</v>
      </c>
      <c r="D6" s="149" t="str">
        <f>'Osobowe - rankingi'!D6</f>
        <v>Rok narastająco Styczeń - Luty</v>
      </c>
      <c r="E6" s="149"/>
      <c r="F6" s="149"/>
      <c r="G6" s="149"/>
      <c r="H6" s="149"/>
    </row>
    <row r="7" spans="2:8" ht="20.100000000000001" customHeight="1" x14ac:dyDescent="0.25">
      <c r="B7" s="148"/>
      <c r="C7" s="148"/>
      <c r="D7" s="150">
        <f>'Osobowe - rankingi'!D7</f>
        <v>2025</v>
      </c>
      <c r="E7" s="150"/>
      <c r="F7" s="150">
        <f>'Osobowe - rankingi'!F7</f>
        <v>2024</v>
      </c>
      <c r="G7" s="150"/>
      <c r="H7" s="148" t="s">
        <v>2</v>
      </c>
    </row>
    <row r="8" spans="2:8" ht="20.100000000000001" customHeight="1" x14ac:dyDescent="0.25">
      <c r="B8" s="148"/>
      <c r="C8" s="148"/>
      <c r="D8" s="28" t="s">
        <v>30</v>
      </c>
      <c r="E8" s="29" t="s">
        <v>31</v>
      </c>
      <c r="F8" s="28" t="s">
        <v>30</v>
      </c>
      <c r="G8" s="29" t="s">
        <v>31</v>
      </c>
      <c r="H8" s="148"/>
    </row>
    <row r="9" spans="2:8" ht="22.7" customHeight="1" x14ac:dyDescent="0.25">
      <c r="B9" s="20">
        <v>1</v>
      </c>
      <c r="C9" s="21" t="s">
        <v>69</v>
      </c>
      <c r="D9" s="107">
        <v>16</v>
      </c>
      <c r="E9" s="108">
        <v>0.41025641025641024</v>
      </c>
      <c r="F9" s="107">
        <v>12</v>
      </c>
      <c r="G9" s="108">
        <v>0.34285714285714286</v>
      </c>
      <c r="H9" s="108">
        <v>0.33333333333333326</v>
      </c>
    </row>
    <row r="10" spans="2:8" ht="22.7" customHeight="1" x14ac:dyDescent="0.25">
      <c r="B10" s="35">
        <v>2</v>
      </c>
      <c r="C10" s="36" t="s">
        <v>232</v>
      </c>
      <c r="D10" s="124">
        <v>5</v>
      </c>
      <c r="E10" s="125">
        <v>0.12820512820512819</v>
      </c>
      <c r="F10" s="124">
        <v>2</v>
      </c>
      <c r="G10" s="125">
        <v>5.7142857142857141E-2</v>
      </c>
      <c r="H10" s="125">
        <v>1.5</v>
      </c>
    </row>
    <row r="11" spans="2:8" ht="22.7" customHeight="1" x14ac:dyDescent="0.25">
      <c r="B11" s="20">
        <v>3</v>
      </c>
      <c r="C11" s="21" t="s">
        <v>234</v>
      </c>
      <c r="D11" s="107">
        <v>3</v>
      </c>
      <c r="E11" s="108">
        <v>7.6923076923076927E-2</v>
      </c>
      <c r="F11" s="107">
        <v>3</v>
      </c>
      <c r="G11" s="108">
        <v>8.5714285714285715E-2</v>
      </c>
      <c r="H11" s="108">
        <v>0</v>
      </c>
    </row>
    <row r="12" spans="2:8" ht="22.7" customHeight="1" x14ac:dyDescent="0.25">
      <c r="B12" s="35">
        <v>4</v>
      </c>
      <c r="C12" s="36" t="s">
        <v>37</v>
      </c>
      <c r="D12" s="124">
        <v>3</v>
      </c>
      <c r="E12" s="125">
        <v>7.6923076923076927E-2</v>
      </c>
      <c r="F12" s="124">
        <v>5</v>
      </c>
      <c r="G12" s="125">
        <v>0.14285714285714285</v>
      </c>
      <c r="H12" s="125">
        <v>-0.4</v>
      </c>
    </row>
    <row r="13" spans="2:8" ht="22.7" customHeight="1" x14ac:dyDescent="0.25">
      <c r="B13" s="20">
        <v>5</v>
      </c>
      <c r="C13" s="21" t="s">
        <v>246</v>
      </c>
      <c r="D13" s="107">
        <v>3</v>
      </c>
      <c r="E13" s="108">
        <v>7.6923076923076927E-2</v>
      </c>
      <c r="F13" s="107">
        <v>0</v>
      </c>
      <c r="G13" s="108">
        <v>0</v>
      </c>
      <c r="H13" s="108"/>
    </row>
    <row r="14" spans="2:8" ht="22.7" customHeight="1" x14ac:dyDescent="0.25">
      <c r="B14" s="162" t="s">
        <v>71</v>
      </c>
      <c r="C14" s="162"/>
      <c r="D14" s="122">
        <v>30</v>
      </c>
      <c r="E14" s="112">
        <v>0.76923076923076927</v>
      </c>
      <c r="F14" s="122">
        <v>22</v>
      </c>
      <c r="G14" s="112">
        <v>0.62857142857142856</v>
      </c>
      <c r="H14" s="112">
        <v>0.36363636363636354</v>
      </c>
    </row>
    <row r="15" spans="2:8" ht="22.7" customHeight="1" x14ac:dyDescent="0.25">
      <c r="B15" s="162" t="s">
        <v>72</v>
      </c>
      <c r="C15" s="162"/>
      <c r="D15" s="122">
        <v>9</v>
      </c>
      <c r="E15" s="112">
        <v>0.23076923076923078</v>
      </c>
      <c r="F15" s="122">
        <v>13</v>
      </c>
      <c r="G15" s="112">
        <v>0.37142857142857144</v>
      </c>
      <c r="H15" s="112">
        <v>-0.30769230769230771</v>
      </c>
    </row>
    <row r="16" spans="2:8" ht="22.7" customHeight="1" x14ac:dyDescent="0.25">
      <c r="B16" s="145" t="s">
        <v>46</v>
      </c>
      <c r="C16" s="145"/>
      <c r="D16" s="123">
        <v>39</v>
      </c>
      <c r="E16" s="118">
        <v>1</v>
      </c>
      <c r="F16" s="123">
        <v>35</v>
      </c>
      <c r="G16" s="118">
        <v>1</v>
      </c>
      <c r="H16" s="119">
        <v>0.11428571428571432</v>
      </c>
    </row>
    <row r="17" spans="2:8" x14ac:dyDescent="0.25">
      <c r="B17" s="27" t="s">
        <v>47</v>
      </c>
    </row>
    <row r="20" spans="2:8" ht="18.75" x14ac:dyDescent="0.25">
      <c r="B20" s="147" t="s">
        <v>73</v>
      </c>
      <c r="C20" s="147"/>
      <c r="D20" s="147"/>
      <c r="E20" s="147"/>
      <c r="F20" s="147"/>
      <c r="G20" s="147"/>
      <c r="H20" s="147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4" t="s">
        <v>26</v>
      </c>
      <c r="C22" s="164" t="s">
        <v>27</v>
      </c>
      <c r="D22" s="165" t="str">
        <f>'Osobowe - rankingi'!D6</f>
        <v>Rok narastająco Styczeń - Luty</v>
      </c>
      <c r="E22" s="165"/>
      <c r="F22" s="165"/>
      <c r="G22" s="165"/>
      <c r="H22" s="165"/>
    </row>
    <row r="23" spans="2:8" ht="20.100000000000001" customHeight="1" x14ac:dyDescent="0.25">
      <c r="B23" s="164"/>
      <c r="C23" s="164"/>
      <c r="D23" s="166">
        <f>'Osobowe - rankingi'!D7</f>
        <v>2025</v>
      </c>
      <c r="E23" s="166"/>
      <c r="F23" s="166">
        <f>'Osobowe - rankingi'!F7</f>
        <v>2024</v>
      </c>
      <c r="G23" s="166"/>
      <c r="H23" s="164" t="s">
        <v>2</v>
      </c>
    </row>
    <row r="24" spans="2:8" ht="20.100000000000001" customHeight="1" x14ac:dyDescent="0.25">
      <c r="B24" s="164"/>
      <c r="C24" s="164"/>
      <c r="D24" s="28" t="s">
        <v>30</v>
      </c>
      <c r="E24" s="37" t="s">
        <v>31</v>
      </c>
      <c r="F24" s="28" t="s">
        <v>30</v>
      </c>
      <c r="G24" s="37" t="s">
        <v>31</v>
      </c>
      <c r="H24" s="164"/>
    </row>
    <row r="25" spans="2:8" ht="22.7" customHeight="1" x14ac:dyDescent="0.25">
      <c r="B25" s="20">
        <v>1</v>
      </c>
      <c r="C25" s="21" t="s">
        <v>227</v>
      </c>
      <c r="D25" s="107">
        <v>44</v>
      </c>
      <c r="E25" s="108">
        <v>0.15120274914089346</v>
      </c>
      <c r="F25" s="107">
        <v>27</v>
      </c>
      <c r="G25" s="108">
        <v>0.11297071129707113</v>
      </c>
      <c r="H25" s="108">
        <v>0.62962962962962954</v>
      </c>
    </row>
    <row r="26" spans="2:8" ht="22.7" customHeight="1" x14ac:dyDescent="0.25">
      <c r="B26" s="35">
        <v>2</v>
      </c>
      <c r="C26" s="36" t="s">
        <v>247</v>
      </c>
      <c r="D26" s="124">
        <v>29</v>
      </c>
      <c r="E26" s="125">
        <v>9.9656357388316158E-2</v>
      </c>
      <c r="F26" s="124">
        <v>17</v>
      </c>
      <c r="G26" s="125">
        <v>7.1129707112970716E-2</v>
      </c>
      <c r="H26" s="125">
        <v>0.70588235294117641</v>
      </c>
    </row>
    <row r="27" spans="2:8" ht="22.7" customHeight="1" x14ac:dyDescent="0.25">
      <c r="B27" s="20">
        <v>3</v>
      </c>
      <c r="C27" s="21" t="s">
        <v>248</v>
      </c>
      <c r="D27" s="107">
        <v>18</v>
      </c>
      <c r="E27" s="108">
        <v>6.1855670103092786E-2</v>
      </c>
      <c r="F27" s="107">
        <v>17</v>
      </c>
      <c r="G27" s="108">
        <v>7.1129707112970716E-2</v>
      </c>
      <c r="H27" s="108">
        <v>5.8823529411764719E-2</v>
      </c>
    </row>
    <row r="28" spans="2:8" ht="22.7" customHeight="1" x14ac:dyDescent="0.25">
      <c r="B28" s="35">
        <v>4</v>
      </c>
      <c r="C28" s="36" t="s">
        <v>70</v>
      </c>
      <c r="D28" s="124">
        <v>16</v>
      </c>
      <c r="E28" s="125">
        <v>5.4982817869415807E-2</v>
      </c>
      <c r="F28" s="124">
        <v>24</v>
      </c>
      <c r="G28" s="125">
        <v>0.100418410041841</v>
      </c>
      <c r="H28" s="125">
        <v>-0.33333333333333337</v>
      </c>
    </row>
    <row r="29" spans="2:8" ht="22.7" customHeight="1" x14ac:dyDescent="0.25">
      <c r="B29" s="20">
        <v>5</v>
      </c>
      <c r="C29" s="21" t="s">
        <v>249</v>
      </c>
      <c r="D29" s="107">
        <v>16</v>
      </c>
      <c r="E29" s="108">
        <v>5.4982817869415807E-2</v>
      </c>
      <c r="F29" s="107">
        <v>7</v>
      </c>
      <c r="G29" s="108">
        <v>2.9288702928870293E-2</v>
      </c>
      <c r="H29" s="108">
        <v>1.2857142857142856</v>
      </c>
    </row>
    <row r="30" spans="2:8" ht="22.7" customHeight="1" x14ac:dyDescent="0.25">
      <c r="B30" s="162" t="s">
        <v>71</v>
      </c>
      <c r="C30" s="162"/>
      <c r="D30" s="122">
        <v>123</v>
      </c>
      <c r="E30" s="112">
        <v>0.42268041237113402</v>
      </c>
      <c r="F30" s="122">
        <v>92</v>
      </c>
      <c r="G30" s="112">
        <v>0.38493723849372385</v>
      </c>
      <c r="H30" s="112">
        <v>0.33695652173913038</v>
      </c>
    </row>
    <row r="31" spans="2:8" ht="22.7" customHeight="1" x14ac:dyDescent="0.25">
      <c r="B31" s="162" t="s">
        <v>72</v>
      </c>
      <c r="C31" s="162"/>
      <c r="D31" s="122">
        <v>168</v>
      </c>
      <c r="E31" s="112">
        <v>0.57731958762886593</v>
      </c>
      <c r="F31" s="122">
        <v>147</v>
      </c>
      <c r="G31" s="112">
        <v>0.61506276150627615</v>
      </c>
      <c r="H31" s="112">
        <v>0.14285714285714279</v>
      </c>
    </row>
    <row r="32" spans="2:8" ht="22.7" customHeight="1" x14ac:dyDescent="0.25">
      <c r="B32" s="163" t="s">
        <v>46</v>
      </c>
      <c r="C32" s="163"/>
      <c r="D32" s="123">
        <v>291</v>
      </c>
      <c r="E32" s="126">
        <v>1</v>
      </c>
      <c r="F32" s="123">
        <v>239</v>
      </c>
      <c r="G32" s="126">
        <v>1</v>
      </c>
      <c r="H32" s="127">
        <v>0.21757322175732208</v>
      </c>
    </row>
    <row r="33" spans="2:2" x14ac:dyDescent="0.25">
      <c r="B33" s="27" t="s">
        <v>47</v>
      </c>
    </row>
  </sheetData>
  <mergeCells count="2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74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75</v>
      </c>
    </row>
    <row r="3" spans="1:8" ht="14.45" customHeight="1" x14ac:dyDescent="0.25">
      <c r="A3" s="38"/>
      <c r="B3" s="169" t="s">
        <v>76</v>
      </c>
      <c r="C3" s="169"/>
      <c r="D3" s="169"/>
      <c r="E3" s="169"/>
      <c r="F3" s="169"/>
      <c r="G3" s="169"/>
      <c r="H3" s="169"/>
    </row>
    <row r="4" spans="1:8" x14ac:dyDescent="0.25">
      <c r="A4" s="38"/>
      <c r="B4" s="169"/>
      <c r="C4" s="169"/>
      <c r="D4" s="169"/>
      <c r="E4" s="169"/>
      <c r="F4" s="169"/>
      <c r="G4" s="169"/>
      <c r="H4" s="169"/>
    </row>
    <row r="5" spans="1:8" ht="21" customHeight="1" x14ac:dyDescent="0.25">
      <c r="A5" s="38"/>
      <c r="B5" s="170" t="s">
        <v>77</v>
      </c>
      <c r="C5" s="171" t="s">
        <v>78</v>
      </c>
      <c r="D5" s="171"/>
      <c r="E5" s="171" t="s">
        <v>79</v>
      </c>
      <c r="F5" s="171"/>
      <c r="G5" s="169" t="s">
        <v>1</v>
      </c>
      <c r="H5" s="169" t="s">
        <v>80</v>
      </c>
    </row>
    <row r="6" spans="1:8" ht="21" customHeight="1" x14ac:dyDescent="0.25">
      <c r="A6" s="38"/>
      <c r="B6" s="170"/>
      <c r="C6" s="41" t="s">
        <v>81</v>
      </c>
      <c r="D6" s="42" t="s">
        <v>82</v>
      </c>
      <c r="E6" s="41" t="s">
        <v>81</v>
      </c>
      <c r="F6" s="42" t="s">
        <v>82</v>
      </c>
      <c r="G6" s="169"/>
      <c r="H6" s="169"/>
    </row>
    <row r="7" spans="1:8" x14ac:dyDescent="0.25">
      <c r="A7" s="38"/>
      <c r="B7" s="43" t="s">
        <v>6</v>
      </c>
      <c r="C7" s="44" t="s">
        <v>83</v>
      </c>
      <c r="D7" s="45">
        <v>0.49744853070561301</v>
      </c>
      <c r="E7" s="44" t="s">
        <v>84</v>
      </c>
      <c r="F7" s="45">
        <v>0.45025893354718599</v>
      </c>
      <c r="G7" s="46">
        <v>6.4308681672025803E-2</v>
      </c>
      <c r="H7" s="47" t="s">
        <v>85</v>
      </c>
    </row>
    <row r="8" spans="1:8" x14ac:dyDescent="0.25">
      <c r="A8" s="38"/>
      <c r="B8" s="43" t="s">
        <v>7</v>
      </c>
      <c r="C8" s="48" t="s">
        <v>86</v>
      </c>
      <c r="D8" s="45">
        <v>8.9261433621806704E-2</v>
      </c>
      <c r="E8" s="44" t="s">
        <v>87</v>
      </c>
      <c r="F8" s="45">
        <v>9.1924807328974706E-2</v>
      </c>
      <c r="G8" s="49">
        <v>0.214285714285714</v>
      </c>
      <c r="H8" s="47" t="s">
        <v>88</v>
      </c>
    </row>
    <row r="9" spans="1:8" x14ac:dyDescent="0.25">
      <c r="A9" s="38"/>
      <c r="B9" s="43" t="s">
        <v>89</v>
      </c>
      <c r="C9" s="44" t="s">
        <v>90</v>
      </c>
      <c r="D9" s="45">
        <v>0.41329003567257999</v>
      </c>
      <c r="E9" s="44" t="s">
        <v>91</v>
      </c>
      <c r="F9" s="45">
        <v>0.45781625912384</v>
      </c>
      <c r="G9" s="49">
        <v>0.306201550387597</v>
      </c>
      <c r="H9" s="50" t="s">
        <v>92</v>
      </c>
    </row>
    <row r="10" spans="1:8" x14ac:dyDescent="0.25">
      <c r="A10" s="38"/>
      <c r="B10" s="51" t="s">
        <v>93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94</v>
      </c>
      <c r="C11" s="55" t="s">
        <v>95</v>
      </c>
      <c r="D11" s="45">
        <v>1.76123366339801E-2</v>
      </c>
      <c r="E11" s="55" t="s">
        <v>96</v>
      </c>
      <c r="F11" s="45">
        <v>2.96584251947099E-2</v>
      </c>
      <c r="G11" s="49">
        <v>1</v>
      </c>
      <c r="H11" s="50" t="s">
        <v>97</v>
      </c>
    </row>
    <row r="12" spans="1:8" x14ac:dyDescent="0.25">
      <c r="A12" s="38"/>
      <c r="B12" s="51" t="s">
        <v>98</v>
      </c>
      <c r="C12" s="55" t="s">
        <v>99</v>
      </c>
      <c r="D12" s="45">
        <v>2.5130772799257801E-2</v>
      </c>
      <c r="E12" s="55" t="s">
        <v>100</v>
      </c>
      <c r="F12" s="45">
        <v>2.3419553900314E-2</v>
      </c>
      <c r="G12" s="49">
        <v>6.25E-2</v>
      </c>
      <c r="H12" s="50" t="s">
        <v>101</v>
      </c>
    </row>
    <row r="13" spans="1:8" x14ac:dyDescent="0.25">
      <c r="A13" s="38"/>
      <c r="B13" s="51" t="s">
        <v>102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103</v>
      </c>
    </row>
    <row r="14" spans="1:8" x14ac:dyDescent="0.25">
      <c r="A14" s="38"/>
      <c r="B14" s="51" t="s">
        <v>104</v>
      </c>
      <c r="C14" s="55" t="s">
        <v>105</v>
      </c>
      <c r="D14" s="45">
        <v>0.172844048437925</v>
      </c>
      <c r="E14" s="55" t="s">
        <v>106</v>
      </c>
      <c r="F14" s="45">
        <v>0.21503037881774101</v>
      </c>
      <c r="G14" s="49">
        <v>0.46296296296296302</v>
      </c>
      <c r="H14" s="50" t="s">
        <v>107</v>
      </c>
    </row>
    <row r="15" spans="1:8" x14ac:dyDescent="0.25">
      <c r="A15" s="38"/>
      <c r="B15" s="51" t="s">
        <v>108</v>
      </c>
      <c r="C15" s="55" t="s">
        <v>109</v>
      </c>
      <c r="D15" s="45">
        <v>0.160254667029258</v>
      </c>
      <c r="E15" s="55" t="s">
        <v>110</v>
      </c>
      <c r="F15" s="45">
        <v>0.16280871539057501</v>
      </c>
      <c r="G15" s="49">
        <v>0.2</v>
      </c>
      <c r="H15" s="50" t="s">
        <v>88</v>
      </c>
    </row>
    <row r="16" spans="1:8" x14ac:dyDescent="0.25">
      <c r="A16" s="38"/>
      <c r="B16" s="51" t="s">
        <v>12</v>
      </c>
      <c r="C16" s="56" t="s">
        <v>111</v>
      </c>
      <c r="D16" s="45">
        <v>3.68243405371683E-2</v>
      </c>
      <c r="E16" s="56" t="s">
        <v>112</v>
      </c>
      <c r="F16" s="45">
        <v>2.6219570211088599E-2</v>
      </c>
      <c r="G16" s="49">
        <v>-0.173913043478261</v>
      </c>
      <c r="H16" s="47" t="s">
        <v>113</v>
      </c>
    </row>
    <row r="17" spans="1:8" x14ac:dyDescent="0.25">
      <c r="A17" s="38"/>
      <c r="B17" s="51" t="s">
        <v>114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103</v>
      </c>
    </row>
    <row r="18" spans="1:8" x14ac:dyDescent="0.25">
      <c r="A18" s="38"/>
      <c r="B18" s="57" t="s">
        <v>115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103</v>
      </c>
    </row>
    <row r="19" spans="1:8" x14ac:dyDescent="0.25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25">
      <c r="B20" s="5" t="s">
        <v>116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74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85" t="s">
        <v>117</v>
      </c>
      <c r="P2" s="185"/>
      <c r="Q2" s="185"/>
      <c r="R2" s="185"/>
      <c r="S2" s="185"/>
      <c r="T2" s="185"/>
      <c r="U2" s="185"/>
      <c r="V2" s="185"/>
    </row>
    <row r="3" spans="2:22" ht="14.45" customHeight="1" x14ac:dyDescent="0.25">
      <c r="B3" s="186" t="s">
        <v>118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7"/>
      <c r="N3" s="38"/>
      <c r="O3" s="185"/>
      <c r="P3" s="185"/>
      <c r="Q3" s="185"/>
      <c r="R3" s="185"/>
      <c r="S3" s="185"/>
      <c r="T3" s="185"/>
      <c r="U3" s="185"/>
      <c r="V3" s="185"/>
    </row>
    <row r="4" spans="2:22" ht="14.45" customHeight="1" x14ac:dyDescent="0.25">
      <c r="B4" s="187" t="s">
        <v>119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7"/>
      <c r="N4" s="38"/>
      <c r="O4" s="187" t="s">
        <v>120</v>
      </c>
      <c r="P4" s="187"/>
      <c r="Q4" s="187"/>
      <c r="R4" s="187"/>
      <c r="S4" s="187"/>
      <c r="T4" s="187"/>
      <c r="U4" s="187"/>
      <c r="V4" s="18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121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121</v>
      </c>
    </row>
    <row r="6" spans="2:22" ht="14.45" customHeight="1" x14ac:dyDescent="0.25">
      <c r="B6" s="178" t="s">
        <v>26</v>
      </c>
      <c r="C6" s="179" t="s">
        <v>27</v>
      </c>
      <c r="D6" s="180" t="s">
        <v>122</v>
      </c>
      <c r="E6" s="180"/>
      <c r="F6" s="180"/>
      <c r="G6" s="180"/>
      <c r="H6" s="180"/>
      <c r="I6" s="180"/>
      <c r="J6" s="184" t="s">
        <v>123</v>
      </c>
      <c r="K6" s="184"/>
      <c r="L6" s="184"/>
      <c r="M6" s="17"/>
      <c r="N6" s="17"/>
      <c r="O6" s="178" t="s">
        <v>26</v>
      </c>
      <c r="P6" s="179" t="s">
        <v>27</v>
      </c>
      <c r="Q6" s="180" t="s">
        <v>124</v>
      </c>
      <c r="R6" s="180"/>
      <c r="S6" s="180"/>
      <c r="T6" s="180"/>
      <c r="U6" s="180"/>
      <c r="V6" s="180"/>
    </row>
    <row r="7" spans="2:22" ht="14.45" customHeight="1" x14ac:dyDescent="0.25">
      <c r="B7" s="178"/>
      <c r="C7" s="179"/>
      <c r="D7" s="181" t="s">
        <v>125</v>
      </c>
      <c r="E7" s="181"/>
      <c r="F7" s="181"/>
      <c r="G7" s="181"/>
      <c r="H7" s="181"/>
      <c r="I7" s="181"/>
      <c r="J7" s="182" t="s">
        <v>126</v>
      </c>
      <c r="K7" s="182"/>
      <c r="L7" s="182"/>
      <c r="M7" s="17"/>
      <c r="N7" s="17"/>
      <c r="O7" s="178"/>
      <c r="P7" s="179"/>
      <c r="Q7" s="181" t="s">
        <v>127</v>
      </c>
      <c r="R7" s="181"/>
      <c r="S7" s="181"/>
      <c r="T7" s="181"/>
      <c r="U7" s="181"/>
      <c r="V7" s="181"/>
    </row>
    <row r="8" spans="2:22" ht="14.45" customHeight="1" x14ac:dyDescent="0.25">
      <c r="B8" s="178"/>
      <c r="C8" s="179"/>
      <c r="D8" s="183">
        <v>2023</v>
      </c>
      <c r="E8" s="183"/>
      <c r="F8" s="183">
        <v>2022</v>
      </c>
      <c r="G8" s="183"/>
      <c r="H8" s="175" t="s">
        <v>64</v>
      </c>
      <c r="I8" s="175" t="s">
        <v>128</v>
      </c>
      <c r="J8" s="175">
        <v>2022</v>
      </c>
      <c r="K8" s="175" t="s">
        <v>129</v>
      </c>
      <c r="L8" s="175" t="s">
        <v>130</v>
      </c>
      <c r="M8" s="17"/>
      <c r="N8" s="17"/>
      <c r="O8" s="178"/>
      <c r="P8" s="179"/>
      <c r="Q8" s="183">
        <v>2023</v>
      </c>
      <c r="R8" s="183"/>
      <c r="S8" s="183">
        <v>2022</v>
      </c>
      <c r="T8" s="183"/>
      <c r="U8" s="175" t="s">
        <v>64</v>
      </c>
      <c r="V8" s="175" t="s">
        <v>131</v>
      </c>
    </row>
    <row r="9" spans="2:22" ht="14.45" customHeight="1" x14ac:dyDescent="0.25">
      <c r="B9" s="176" t="s">
        <v>132</v>
      </c>
      <c r="C9" s="177" t="s">
        <v>133</v>
      </c>
      <c r="D9" s="183"/>
      <c r="E9" s="183"/>
      <c r="F9" s="183"/>
      <c r="G9" s="183"/>
      <c r="H9" s="175"/>
      <c r="I9" s="175"/>
      <c r="J9" s="175"/>
      <c r="K9" s="175"/>
      <c r="L9" s="175"/>
      <c r="M9" s="17"/>
      <c r="N9" s="17"/>
      <c r="O9" s="176" t="s">
        <v>132</v>
      </c>
      <c r="P9" s="177" t="s">
        <v>133</v>
      </c>
      <c r="Q9" s="183"/>
      <c r="R9" s="183"/>
      <c r="S9" s="183"/>
      <c r="T9" s="183"/>
      <c r="U9" s="175"/>
      <c r="V9" s="175"/>
    </row>
    <row r="10" spans="2:22" ht="14.45" customHeight="1" x14ac:dyDescent="0.25">
      <c r="B10" s="176"/>
      <c r="C10" s="177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134</v>
      </c>
      <c r="I10" s="174" t="s">
        <v>135</v>
      </c>
      <c r="J10" s="174" t="s">
        <v>30</v>
      </c>
      <c r="K10" s="174" t="s">
        <v>136</v>
      </c>
      <c r="L10" s="174" t="s">
        <v>137</v>
      </c>
      <c r="M10" s="17"/>
      <c r="N10" s="17"/>
      <c r="O10" s="176"/>
      <c r="P10" s="177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134</v>
      </c>
      <c r="V10" s="174" t="s">
        <v>138</v>
      </c>
    </row>
    <row r="11" spans="2:22" ht="14.45" customHeight="1" x14ac:dyDescent="0.25">
      <c r="B11" s="176"/>
      <c r="C11" s="177"/>
      <c r="D11" s="68" t="s">
        <v>139</v>
      </c>
      <c r="E11" s="69" t="s">
        <v>140</v>
      </c>
      <c r="F11" s="68" t="s">
        <v>139</v>
      </c>
      <c r="G11" s="69" t="s">
        <v>140</v>
      </c>
      <c r="H11" s="174"/>
      <c r="I11" s="174"/>
      <c r="J11" s="174" t="s">
        <v>139</v>
      </c>
      <c r="K11" s="174"/>
      <c r="L11" s="174"/>
      <c r="M11" s="17"/>
      <c r="N11" s="17"/>
      <c r="O11" s="176"/>
      <c r="P11" s="177"/>
      <c r="Q11" s="68" t="s">
        <v>139</v>
      </c>
      <c r="R11" s="69" t="s">
        <v>140</v>
      </c>
      <c r="S11" s="68" t="s">
        <v>139</v>
      </c>
      <c r="T11" s="69" t="s">
        <v>140</v>
      </c>
      <c r="U11" s="174"/>
      <c r="V11" s="174"/>
    </row>
    <row r="12" spans="2:22" ht="14.45" customHeight="1" x14ac:dyDescent="0.25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66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66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65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67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67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65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141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141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142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142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72" t="s">
        <v>143</v>
      </c>
      <c r="C32" s="172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72" t="s">
        <v>143</v>
      </c>
      <c r="P32" s="172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72" t="s">
        <v>144</v>
      </c>
      <c r="C33" s="172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72" t="s">
        <v>144</v>
      </c>
      <c r="P33" s="172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73" t="s">
        <v>145</v>
      </c>
      <c r="C34" s="173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73" t="s">
        <v>145</v>
      </c>
      <c r="P34" s="173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47</v>
      </c>
      <c r="O35" s="90" t="s">
        <v>47</v>
      </c>
    </row>
    <row r="36" spans="2:23" x14ac:dyDescent="0.25">
      <c r="B36" s="91" t="s">
        <v>116</v>
      </c>
      <c r="O36" s="91" t="s">
        <v>116</v>
      </c>
    </row>
    <row r="38" spans="2:23" x14ac:dyDescent="0.25">
      <c r="W38" s="39"/>
    </row>
    <row r="39" spans="2:23" ht="15" customHeight="1" x14ac:dyDescent="0.25">
      <c r="O39" s="185" t="s">
        <v>146</v>
      </c>
      <c r="P39" s="185"/>
      <c r="Q39" s="185"/>
      <c r="R39" s="185"/>
      <c r="S39" s="185"/>
      <c r="T39" s="185"/>
      <c r="U39" s="185"/>
      <c r="V39" s="185"/>
    </row>
    <row r="40" spans="2:23" ht="15" customHeight="1" x14ac:dyDescent="0.25">
      <c r="B40" s="186" t="s">
        <v>147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7"/>
      <c r="N40" s="38"/>
      <c r="O40" s="185"/>
      <c r="P40" s="185"/>
      <c r="Q40" s="185"/>
      <c r="R40" s="185"/>
      <c r="S40" s="185"/>
      <c r="T40" s="185"/>
      <c r="U40" s="185"/>
      <c r="V40" s="185"/>
    </row>
    <row r="41" spans="2:23" x14ac:dyDescent="0.25">
      <c r="B41" s="187" t="s">
        <v>148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7"/>
      <c r="N41" s="38"/>
      <c r="O41" s="187" t="s">
        <v>149</v>
      </c>
      <c r="P41" s="187"/>
      <c r="Q41" s="187"/>
      <c r="R41" s="187"/>
      <c r="S41" s="187"/>
      <c r="T41" s="187"/>
      <c r="U41" s="187"/>
      <c r="V41" s="187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121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121</v>
      </c>
    </row>
    <row r="43" spans="2:23" ht="14.25" customHeight="1" x14ac:dyDescent="0.25">
      <c r="B43" s="178" t="s">
        <v>26</v>
      </c>
      <c r="C43" s="179" t="s">
        <v>28</v>
      </c>
      <c r="D43" s="180" t="s">
        <v>122</v>
      </c>
      <c r="E43" s="180"/>
      <c r="F43" s="180"/>
      <c r="G43" s="180"/>
      <c r="H43" s="180"/>
      <c r="I43" s="180"/>
      <c r="J43" s="184" t="s">
        <v>123</v>
      </c>
      <c r="K43" s="184"/>
      <c r="L43" s="184"/>
      <c r="M43" s="17"/>
      <c r="N43" s="17"/>
      <c r="O43" s="178" t="s">
        <v>26</v>
      </c>
      <c r="P43" s="179" t="s">
        <v>28</v>
      </c>
      <c r="Q43" s="180" t="s">
        <v>124</v>
      </c>
      <c r="R43" s="180"/>
      <c r="S43" s="180"/>
      <c r="T43" s="180"/>
      <c r="U43" s="180"/>
      <c r="V43" s="180"/>
    </row>
    <row r="44" spans="2:23" x14ac:dyDescent="0.25">
      <c r="B44" s="178"/>
      <c r="C44" s="179"/>
      <c r="D44" s="181" t="s">
        <v>125</v>
      </c>
      <c r="E44" s="181"/>
      <c r="F44" s="181"/>
      <c r="G44" s="181"/>
      <c r="H44" s="181"/>
      <c r="I44" s="181"/>
      <c r="J44" s="182" t="s">
        <v>126</v>
      </c>
      <c r="K44" s="182"/>
      <c r="L44" s="182"/>
      <c r="M44" s="17"/>
      <c r="N44" s="17"/>
      <c r="O44" s="178"/>
      <c r="P44" s="179"/>
      <c r="Q44" s="181" t="s">
        <v>127</v>
      </c>
      <c r="R44" s="181"/>
      <c r="S44" s="181"/>
      <c r="T44" s="181"/>
      <c r="U44" s="181"/>
      <c r="V44" s="181"/>
    </row>
    <row r="45" spans="2:23" ht="15" customHeight="1" x14ac:dyDescent="0.25">
      <c r="B45" s="178"/>
      <c r="C45" s="179"/>
      <c r="D45" s="183">
        <v>2023</v>
      </c>
      <c r="E45" s="183"/>
      <c r="F45" s="183">
        <v>2022</v>
      </c>
      <c r="G45" s="183"/>
      <c r="H45" s="175" t="s">
        <v>64</v>
      </c>
      <c r="I45" s="175" t="s">
        <v>128</v>
      </c>
      <c r="J45" s="175">
        <v>2022</v>
      </c>
      <c r="K45" s="175" t="s">
        <v>129</v>
      </c>
      <c r="L45" s="175" t="s">
        <v>130</v>
      </c>
      <c r="M45" s="17"/>
      <c r="N45" s="17"/>
      <c r="O45" s="178"/>
      <c r="P45" s="179"/>
      <c r="Q45" s="183">
        <v>2023</v>
      </c>
      <c r="R45" s="183"/>
      <c r="S45" s="183">
        <v>2022</v>
      </c>
      <c r="T45" s="183"/>
      <c r="U45" s="175" t="s">
        <v>64</v>
      </c>
      <c r="V45" s="175" t="s">
        <v>131</v>
      </c>
    </row>
    <row r="46" spans="2:23" ht="15" customHeight="1" x14ac:dyDescent="0.25">
      <c r="B46" s="176" t="s">
        <v>132</v>
      </c>
      <c r="C46" s="177" t="s">
        <v>28</v>
      </c>
      <c r="D46" s="183"/>
      <c r="E46" s="183"/>
      <c r="F46" s="183"/>
      <c r="G46" s="183"/>
      <c r="H46" s="175"/>
      <c r="I46" s="175"/>
      <c r="J46" s="175"/>
      <c r="K46" s="175"/>
      <c r="L46" s="175"/>
      <c r="M46" s="17"/>
      <c r="N46" s="17"/>
      <c r="O46" s="176" t="s">
        <v>132</v>
      </c>
      <c r="P46" s="177" t="s">
        <v>28</v>
      </c>
      <c r="Q46" s="183"/>
      <c r="R46" s="183"/>
      <c r="S46" s="183"/>
      <c r="T46" s="183"/>
      <c r="U46" s="175"/>
      <c r="V46" s="175"/>
    </row>
    <row r="47" spans="2:23" ht="15" customHeight="1" x14ac:dyDescent="0.25">
      <c r="B47" s="176"/>
      <c r="C47" s="177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134</v>
      </c>
      <c r="I47" s="174" t="s">
        <v>135</v>
      </c>
      <c r="J47" s="174" t="s">
        <v>30</v>
      </c>
      <c r="K47" s="174" t="s">
        <v>136</v>
      </c>
      <c r="L47" s="174" t="s">
        <v>137</v>
      </c>
      <c r="M47" s="17"/>
      <c r="N47" s="17"/>
      <c r="O47" s="176"/>
      <c r="P47" s="177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134</v>
      </c>
      <c r="V47" s="174" t="s">
        <v>138</v>
      </c>
    </row>
    <row r="48" spans="2:23" ht="15" customHeight="1" x14ac:dyDescent="0.25">
      <c r="B48" s="176"/>
      <c r="C48" s="177"/>
      <c r="D48" s="68" t="s">
        <v>139</v>
      </c>
      <c r="E48" s="69" t="s">
        <v>140</v>
      </c>
      <c r="F48" s="68" t="s">
        <v>139</v>
      </c>
      <c r="G48" s="69" t="s">
        <v>140</v>
      </c>
      <c r="H48" s="174"/>
      <c r="I48" s="174"/>
      <c r="J48" s="174" t="s">
        <v>139</v>
      </c>
      <c r="K48" s="174"/>
      <c r="L48" s="174"/>
      <c r="M48" s="17"/>
      <c r="N48" s="17"/>
      <c r="O48" s="176"/>
      <c r="P48" s="177"/>
      <c r="Q48" s="68" t="s">
        <v>139</v>
      </c>
      <c r="R48" s="69" t="s">
        <v>140</v>
      </c>
      <c r="S48" s="68" t="s">
        <v>139</v>
      </c>
      <c r="T48" s="69" t="s">
        <v>140</v>
      </c>
      <c r="U48" s="174"/>
      <c r="V48" s="174"/>
    </row>
    <row r="49" spans="2:22" x14ac:dyDescent="0.25">
      <c r="B49" s="70">
        <v>1</v>
      </c>
      <c r="C49" s="71" t="s">
        <v>150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150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151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151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152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152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153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154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155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153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156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155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154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157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158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159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159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156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160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158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157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161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161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160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162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162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163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164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165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165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166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167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164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163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167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166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168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169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170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170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72" t="s">
        <v>143</v>
      </c>
      <c r="C69" s="172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72" t="s">
        <v>143</v>
      </c>
      <c r="P69" s="172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72" t="s">
        <v>144</v>
      </c>
      <c r="C70" s="172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72" t="s">
        <v>144</v>
      </c>
      <c r="P70" s="172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73" t="s">
        <v>145</v>
      </c>
      <c r="C71" s="173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73" t="s">
        <v>145</v>
      </c>
      <c r="P71" s="173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47</v>
      </c>
    </row>
    <row r="73" spans="2:22" ht="15" customHeight="1" x14ac:dyDescent="0.25">
      <c r="B73" s="91" t="s">
        <v>116</v>
      </c>
      <c r="O73" s="90" t="s">
        <v>47</v>
      </c>
    </row>
    <row r="74" spans="2:22" x14ac:dyDescent="0.25">
      <c r="O74" s="91" t="s">
        <v>116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74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85" t="s">
        <v>171</v>
      </c>
      <c r="P2" s="185"/>
      <c r="Q2" s="185"/>
      <c r="R2" s="185"/>
      <c r="S2" s="185"/>
      <c r="T2" s="185"/>
      <c r="U2" s="185"/>
      <c r="V2" s="185"/>
    </row>
    <row r="3" spans="2:22" ht="14.45" customHeight="1" x14ac:dyDescent="0.25">
      <c r="B3" s="186" t="s">
        <v>172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7"/>
      <c r="N3" s="38"/>
      <c r="O3" s="185"/>
      <c r="P3" s="185"/>
      <c r="Q3" s="185"/>
      <c r="R3" s="185"/>
      <c r="S3" s="185"/>
      <c r="T3" s="185"/>
      <c r="U3" s="185"/>
      <c r="V3" s="185"/>
    </row>
    <row r="4" spans="2:22" ht="14.45" customHeight="1" x14ac:dyDescent="0.25">
      <c r="B4" s="187" t="s">
        <v>173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7"/>
      <c r="N4" s="38"/>
      <c r="O4" s="187" t="s">
        <v>174</v>
      </c>
      <c r="P4" s="187"/>
      <c r="Q4" s="187"/>
      <c r="R4" s="187"/>
      <c r="S4" s="187"/>
      <c r="T4" s="187"/>
      <c r="U4" s="187"/>
      <c r="V4" s="18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121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121</v>
      </c>
    </row>
    <row r="6" spans="2:22" ht="14.45" customHeight="1" x14ac:dyDescent="0.25">
      <c r="B6" s="178" t="s">
        <v>26</v>
      </c>
      <c r="C6" s="179" t="s">
        <v>27</v>
      </c>
      <c r="D6" s="180" t="s">
        <v>122</v>
      </c>
      <c r="E6" s="180"/>
      <c r="F6" s="180"/>
      <c r="G6" s="180"/>
      <c r="H6" s="180"/>
      <c r="I6" s="180"/>
      <c r="J6" s="184" t="s">
        <v>123</v>
      </c>
      <c r="K6" s="184"/>
      <c r="L6" s="184"/>
      <c r="M6" s="17"/>
      <c r="N6" s="17"/>
      <c r="O6" s="178" t="s">
        <v>26</v>
      </c>
      <c r="P6" s="179" t="s">
        <v>27</v>
      </c>
      <c r="Q6" s="180" t="s">
        <v>124</v>
      </c>
      <c r="R6" s="180"/>
      <c r="S6" s="180"/>
      <c r="T6" s="180"/>
      <c r="U6" s="180"/>
      <c r="V6" s="180"/>
    </row>
    <row r="7" spans="2:22" ht="14.45" customHeight="1" x14ac:dyDescent="0.25">
      <c r="B7" s="178"/>
      <c r="C7" s="179"/>
      <c r="D7" s="181" t="s">
        <v>125</v>
      </c>
      <c r="E7" s="181"/>
      <c r="F7" s="181"/>
      <c r="G7" s="181"/>
      <c r="H7" s="181"/>
      <c r="I7" s="181"/>
      <c r="J7" s="182" t="s">
        <v>126</v>
      </c>
      <c r="K7" s="182"/>
      <c r="L7" s="182"/>
      <c r="M7" s="17"/>
      <c r="N7" s="17"/>
      <c r="O7" s="178"/>
      <c r="P7" s="179"/>
      <c r="Q7" s="181" t="s">
        <v>127</v>
      </c>
      <c r="R7" s="181"/>
      <c r="S7" s="181"/>
      <c r="T7" s="181"/>
      <c r="U7" s="181"/>
      <c r="V7" s="181"/>
    </row>
    <row r="8" spans="2:22" ht="14.45" customHeight="1" x14ac:dyDescent="0.25">
      <c r="B8" s="178"/>
      <c r="C8" s="179"/>
      <c r="D8" s="183">
        <v>2023</v>
      </c>
      <c r="E8" s="183"/>
      <c r="F8" s="183">
        <v>2022</v>
      </c>
      <c r="G8" s="183"/>
      <c r="H8" s="175" t="s">
        <v>64</v>
      </c>
      <c r="I8" s="175" t="s">
        <v>128</v>
      </c>
      <c r="J8" s="175">
        <v>2022</v>
      </c>
      <c r="K8" s="175" t="s">
        <v>129</v>
      </c>
      <c r="L8" s="175" t="s">
        <v>130</v>
      </c>
      <c r="M8" s="17"/>
      <c r="N8" s="17"/>
      <c r="O8" s="178"/>
      <c r="P8" s="179"/>
      <c r="Q8" s="183">
        <v>2023</v>
      </c>
      <c r="R8" s="183"/>
      <c r="S8" s="183">
        <v>2022</v>
      </c>
      <c r="T8" s="183"/>
      <c r="U8" s="175" t="s">
        <v>64</v>
      </c>
      <c r="V8" s="175" t="s">
        <v>131</v>
      </c>
    </row>
    <row r="9" spans="2:22" ht="14.45" customHeight="1" x14ac:dyDescent="0.25">
      <c r="B9" s="176" t="s">
        <v>132</v>
      </c>
      <c r="C9" s="177" t="s">
        <v>133</v>
      </c>
      <c r="D9" s="183"/>
      <c r="E9" s="183"/>
      <c r="F9" s="183"/>
      <c r="G9" s="183"/>
      <c r="H9" s="175"/>
      <c r="I9" s="175"/>
      <c r="J9" s="175"/>
      <c r="K9" s="175"/>
      <c r="L9" s="175"/>
      <c r="M9" s="17"/>
      <c r="N9" s="17"/>
      <c r="O9" s="176" t="s">
        <v>132</v>
      </c>
      <c r="P9" s="177" t="s">
        <v>133</v>
      </c>
      <c r="Q9" s="183"/>
      <c r="R9" s="183"/>
      <c r="S9" s="183"/>
      <c r="T9" s="183"/>
      <c r="U9" s="175"/>
      <c r="V9" s="175"/>
    </row>
    <row r="10" spans="2:22" ht="14.45" customHeight="1" x14ac:dyDescent="0.25">
      <c r="B10" s="176"/>
      <c r="C10" s="177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134</v>
      </c>
      <c r="I10" s="174" t="s">
        <v>135</v>
      </c>
      <c r="J10" s="174" t="s">
        <v>30</v>
      </c>
      <c r="K10" s="174" t="s">
        <v>136</v>
      </c>
      <c r="L10" s="174" t="s">
        <v>137</v>
      </c>
      <c r="M10" s="17"/>
      <c r="N10" s="17"/>
      <c r="O10" s="176"/>
      <c r="P10" s="177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134</v>
      </c>
      <c r="V10" s="174" t="s">
        <v>138</v>
      </c>
    </row>
    <row r="11" spans="2:22" ht="14.45" customHeight="1" x14ac:dyDescent="0.25">
      <c r="B11" s="176"/>
      <c r="C11" s="177"/>
      <c r="D11" s="68" t="s">
        <v>139</v>
      </c>
      <c r="E11" s="69" t="s">
        <v>140</v>
      </c>
      <c r="F11" s="68" t="s">
        <v>139</v>
      </c>
      <c r="G11" s="69" t="s">
        <v>140</v>
      </c>
      <c r="H11" s="174"/>
      <c r="I11" s="174"/>
      <c r="J11" s="174" t="s">
        <v>139</v>
      </c>
      <c r="K11" s="174"/>
      <c r="L11" s="174"/>
      <c r="M11" s="17"/>
      <c r="N11" s="17"/>
      <c r="O11" s="176"/>
      <c r="P11" s="177"/>
      <c r="Q11" s="68" t="s">
        <v>139</v>
      </c>
      <c r="R11" s="69" t="s">
        <v>140</v>
      </c>
      <c r="S11" s="68" t="s">
        <v>139</v>
      </c>
      <c r="T11" s="69" t="s">
        <v>140</v>
      </c>
      <c r="U11" s="174"/>
      <c r="V11" s="174"/>
    </row>
    <row r="12" spans="2:22" ht="14.45" customHeight="1" x14ac:dyDescent="0.25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65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65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66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62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62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66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175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175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67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67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141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176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72" t="s">
        <v>143</v>
      </c>
      <c r="C32" s="172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72" t="s">
        <v>143</v>
      </c>
      <c r="P32" s="172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72" t="s">
        <v>144</v>
      </c>
      <c r="C33" s="172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72" t="s">
        <v>144</v>
      </c>
      <c r="P33" s="172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73" t="s">
        <v>145</v>
      </c>
      <c r="C34" s="173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73" t="s">
        <v>145</v>
      </c>
      <c r="P34" s="173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47</v>
      </c>
      <c r="O35" s="90" t="s">
        <v>47</v>
      </c>
    </row>
    <row r="36" spans="2:22" x14ac:dyDescent="0.25">
      <c r="B36" s="91" t="s">
        <v>116</v>
      </c>
      <c r="O36" s="91" t="s">
        <v>116</v>
      </c>
    </row>
    <row r="39" spans="2:22" ht="15" customHeight="1" x14ac:dyDescent="0.25">
      <c r="O39" s="185" t="s">
        <v>177</v>
      </c>
      <c r="P39" s="185"/>
      <c r="Q39" s="185"/>
      <c r="R39" s="185"/>
      <c r="S39" s="185"/>
      <c r="T39" s="185"/>
      <c r="U39" s="185"/>
      <c r="V39" s="185"/>
    </row>
    <row r="40" spans="2:22" ht="15" customHeight="1" x14ac:dyDescent="0.25">
      <c r="B40" s="186" t="s">
        <v>178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7"/>
      <c r="N40" s="38"/>
      <c r="O40" s="185"/>
      <c r="P40" s="185"/>
      <c r="Q40" s="185"/>
      <c r="R40" s="185"/>
      <c r="S40" s="185"/>
      <c r="T40" s="185"/>
      <c r="U40" s="185"/>
      <c r="V40" s="185"/>
    </row>
    <row r="41" spans="2:22" x14ac:dyDescent="0.25">
      <c r="B41" s="187" t="s">
        <v>179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7"/>
      <c r="N41" s="38"/>
      <c r="O41" s="187" t="s">
        <v>149</v>
      </c>
      <c r="P41" s="187"/>
      <c r="Q41" s="187"/>
      <c r="R41" s="187"/>
      <c r="S41" s="187"/>
      <c r="T41" s="187"/>
      <c r="U41" s="187"/>
      <c r="V41" s="187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121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121</v>
      </c>
    </row>
    <row r="43" spans="2:22" ht="15" customHeight="1" x14ac:dyDescent="0.25">
      <c r="B43" s="178" t="s">
        <v>26</v>
      </c>
      <c r="C43" s="179" t="s">
        <v>28</v>
      </c>
      <c r="D43" s="180" t="s">
        <v>122</v>
      </c>
      <c r="E43" s="180"/>
      <c r="F43" s="180"/>
      <c r="G43" s="180"/>
      <c r="H43" s="180"/>
      <c r="I43" s="180"/>
      <c r="J43" s="184" t="s">
        <v>123</v>
      </c>
      <c r="K43" s="184"/>
      <c r="L43" s="184"/>
      <c r="M43" s="17"/>
      <c r="N43" s="17"/>
      <c r="O43" s="178" t="s">
        <v>26</v>
      </c>
      <c r="P43" s="179" t="s">
        <v>28</v>
      </c>
      <c r="Q43" s="180" t="s">
        <v>124</v>
      </c>
      <c r="R43" s="180"/>
      <c r="S43" s="180"/>
      <c r="T43" s="180"/>
      <c r="U43" s="180"/>
      <c r="V43" s="180"/>
    </row>
    <row r="44" spans="2:22" ht="15" customHeight="1" x14ac:dyDescent="0.25">
      <c r="B44" s="178"/>
      <c r="C44" s="179"/>
      <c r="D44" s="181" t="s">
        <v>125</v>
      </c>
      <c r="E44" s="181"/>
      <c r="F44" s="181"/>
      <c r="G44" s="181"/>
      <c r="H44" s="181"/>
      <c r="I44" s="181"/>
      <c r="J44" s="182" t="s">
        <v>126</v>
      </c>
      <c r="K44" s="182"/>
      <c r="L44" s="182"/>
      <c r="M44" s="17"/>
      <c r="N44" s="17"/>
      <c r="O44" s="178"/>
      <c r="P44" s="179"/>
      <c r="Q44" s="181" t="s">
        <v>127</v>
      </c>
      <c r="R44" s="181"/>
      <c r="S44" s="181"/>
      <c r="T44" s="181"/>
      <c r="U44" s="181"/>
      <c r="V44" s="181"/>
    </row>
    <row r="45" spans="2:22" ht="15" customHeight="1" x14ac:dyDescent="0.25">
      <c r="B45" s="178"/>
      <c r="C45" s="179"/>
      <c r="D45" s="183">
        <v>2023</v>
      </c>
      <c r="E45" s="183"/>
      <c r="F45" s="183">
        <v>2022</v>
      </c>
      <c r="G45" s="183"/>
      <c r="H45" s="175" t="s">
        <v>64</v>
      </c>
      <c r="I45" s="175" t="s">
        <v>128</v>
      </c>
      <c r="J45" s="175">
        <v>2022</v>
      </c>
      <c r="K45" s="175" t="s">
        <v>129</v>
      </c>
      <c r="L45" s="175" t="s">
        <v>130</v>
      </c>
      <c r="M45" s="17"/>
      <c r="N45" s="17"/>
      <c r="O45" s="178"/>
      <c r="P45" s="179"/>
      <c r="Q45" s="183">
        <v>2023</v>
      </c>
      <c r="R45" s="183"/>
      <c r="S45" s="183">
        <v>2022</v>
      </c>
      <c r="T45" s="183"/>
      <c r="U45" s="175" t="s">
        <v>64</v>
      </c>
      <c r="V45" s="175" t="s">
        <v>131</v>
      </c>
    </row>
    <row r="46" spans="2:22" ht="15" customHeight="1" x14ac:dyDescent="0.25">
      <c r="B46" s="176" t="s">
        <v>132</v>
      </c>
      <c r="C46" s="177" t="s">
        <v>28</v>
      </c>
      <c r="D46" s="183"/>
      <c r="E46" s="183"/>
      <c r="F46" s="183"/>
      <c r="G46" s="183"/>
      <c r="H46" s="175"/>
      <c r="I46" s="175"/>
      <c r="J46" s="175"/>
      <c r="K46" s="175"/>
      <c r="L46" s="175"/>
      <c r="M46" s="17"/>
      <c r="N46" s="17"/>
      <c r="O46" s="176" t="s">
        <v>132</v>
      </c>
      <c r="P46" s="177" t="s">
        <v>28</v>
      </c>
      <c r="Q46" s="183"/>
      <c r="R46" s="183"/>
      <c r="S46" s="183"/>
      <c r="T46" s="183"/>
      <c r="U46" s="175"/>
      <c r="V46" s="175"/>
    </row>
    <row r="47" spans="2:22" ht="15" customHeight="1" x14ac:dyDescent="0.25">
      <c r="B47" s="176"/>
      <c r="C47" s="177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134</v>
      </c>
      <c r="I47" s="174" t="s">
        <v>135</v>
      </c>
      <c r="J47" s="174" t="s">
        <v>30</v>
      </c>
      <c r="K47" s="174" t="s">
        <v>136</v>
      </c>
      <c r="L47" s="174" t="s">
        <v>137</v>
      </c>
      <c r="M47" s="17"/>
      <c r="N47" s="17"/>
      <c r="O47" s="176"/>
      <c r="P47" s="177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134</v>
      </c>
      <c r="V47" s="174" t="s">
        <v>138</v>
      </c>
    </row>
    <row r="48" spans="2:22" ht="15" customHeight="1" x14ac:dyDescent="0.25">
      <c r="B48" s="176"/>
      <c r="C48" s="177"/>
      <c r="D48" s="68" t="s">
        <v>139</v>
      </c>
      <c r="E48" s="69" t="s">
        <v>140</v>
      </c>
      <c r="F48" s="68" t="s">
        <v>139</v>
      </c>
      <c r="G48" s="69" t="s">
        <v>140</v>
      </c>
      <c r="H48" s="174"/>
      <c r="I48" s="174"/>
      <c r="J48" s="174" t="s">
        <v>139</v>
      </c>
      <c r="K48" s="174"/>
      <c r="L48" s="174"/>
      <c r="M48" s="17"/>
      <c r="N48" s="17"/>
      <c r="O48" s="176"/>
      <c r="P48" s="177"/>
      <c r="Q48" s="68" t="s">
        <v>139</v>
      </c>
      <c r="R48" s="69" t="s">
        <v>140</v>
      </c>
      <c r="S48" s="68" t="s">
        <v>139</v>
      </c>
      <c r="T48" s="69" t="s">
        <v>140</v>
      </c>
      <c r="U48" s="174"/>
      <c r="V48" s="174"/>
    </row>
    <row r="49" spans="2:22" x14ac:dyDescent="0.25">
      <c r="B49" s="70">
        <v>1</v>
      </c>
      <c r="C49" s="71" t="s">
        <v>151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169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169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151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180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150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150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180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152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152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181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181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182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161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158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182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153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183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183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164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184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184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161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153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155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159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154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158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164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154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185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155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186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157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157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185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159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187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188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189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72" t="s">
        <v>143</v>
      </c>
      <c r="C69" s="172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72" t="s">
        <v>143</v>
      </c>
      <c r="P69" s="172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72" t="s">
        <v>144</v>
      </c>
      <c r="C70" s="172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72" t="s">
        <v>144</v>
      </c>
      <c r="P70" s="172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73" t="s">
        <v>145</v>
      </c>
      <c r="C71" s="173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73" t="s">
        <v>145</v>
      </c>
      <c r="P71" s="173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47</v>
      </c>
      <c r="O72" s="90" t="s">
        <v>47</v>
      </c>
    </row>
    <row r="73" spans="2:22" x14ac:dyDescent="0.25">
      <c r="B73" s="91" t="s">
        <v>116</v>
      </c>
      <c r="O73" s="91" t="s">
        <v>116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74</v>
      </c>
      <c r="D1" s="6"/>
      <c r="O1" s="62">
        <v>44987</v>
      </c>
    </row>
    <row r="2" spans="2:15" ht="14.45" customHeight="1" x14ac:dyDescent="0.25">
      <c r="B2" s="186" t="s">
        <v>190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2:15" ht="14.45" customHeight="1" x14ac:dyDescent="0.25">
      <c r="B3" s="187" t="s">
        <v>191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121</v>
      </c>
    </row>
    <row r="5" spans="2:15" ht="14.45" customHeight="1" x14ac:dyDescent="0.25">
      <c r="B5" s="178" t="s">
        <v>26</v>
      </c>
      <c r="C5" s="179" t="s">
        <v>27</v>
      </c>
      <c r="D5" s="189" t="s">
        <v>122</v>
      </c>
      <c r="E5" s="189"/>
      <c r="F5" s="189"/>
      <c r="G5" s="189"/>
      <c r="H5" s="189"/>
      <c r="I5" s="190" t="s">
        <v>123</v>
      </c>
      <c r="J5" s="190"/>
      <c r="K5" s="191" t="s">
        <v>192</v>
      </c>
      <c r="L5" s="191"/>
      <c r="M5" s="191"/>
      <c r="N5" s="191"/>
      <c r="O5" s="191"/>
    </row>
    <row r="6" spans="2:15" ht="14.45" customHeight="1" x14ac:dyDescent="0.25">
      <c r="B6" s="178"/>
      <c r="C6" s="179"/>
      <c r="D6" s="192" t="s">
        <v>125</v>
      </c>
      <c r="E6" s="192"/>
      <c r="F6" s="192"/>
      <c r="G6" s="192"/>
      <c r="H6" s="192"/>
      <c r="I6" s="193" t="s">
        <v>126</v>
      </c>
      <c r="J6" s="193"/>
      <c r="K6" s="194" t="s">
        <v>127</v>
      </c>
      <c r="L6" s="194"/>
      <c r="M6" s="194"/>
      <c r="N6" s="194"/>
      <c r="O6" s="194"/>
    </row>
    <row r="7" spans="2:15" ht="14.45" customHeight="1" x14ac:dyDescent="0.25">
      <c r="B7" s="178"/>
      <c r="C7" s="179"/>
      <c r="D7" s="183">
        <v>2023</v>
      </c>
      <c r="E7" s="183"/>
      <c r="F7" s="183">
        <v>2022</v>
      </c>
      <c r="G7" s="183"/>
      <c r="H7" s="175" t="s">
        <v>64</v>
      </c>
      <c r="I7" s="183">
        <v>2022</v>
      </c>
      <c r="J7" s="183" t="s">
        <v>129</v>
      </c>
      <c r="K7" s="183">
        <v>2023</v>
      </c>
      <c r="L7" s="183"/>
      <c r="M7" s="183">
        <v>2022</v>
      </c>
      <c r="N7" s="183"/>
      <c r="O7" s="175" t="s">
        <v>64</v>
      </c>
    </row>
    <row r="8" spans="2:15" ht="14.45" customHeight="1" x14ac:dyDescent="0.25">
      <c r="B8" s="176" t="s">
        <v>132</v>
      </c>
      <c r="C8" s="177" t="s">
        <v>133</v>
      </c>
      <c r="D8" s="183"/>
      <c r="E8" s="183"/>
      <c r="F8" s="183"/>
      <c r="G8" s="183"/>
      <c r="H8" s="175"/>
      <c r="I8" s="183"/>
      <c r="J8" s="183"/>
      <c r="K8" s="183"/>
      <c r="L8" s="183"/>
      <c r="M8" s="183"/>
      <c r="N8" s="183"/>
      <c r="O8" s="175"/>
    </row>
    <row r="9" spans="2:15" ht="14.45" customHeight="1" x14ac:dyDescent="0.25">
      <c r="B9" s="176"/>
      <c r="C9" s="177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134</v>
      </c>
      <c r="I9" s="93" t="s">
        <v>30</v>
      </c>
      <c r="J9" s="188" t="s">
        <v>136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134</v>
      </c>
    </row>
    <row r="10" spans="2:15" ht="14.45" customHeight="1" x14ac:dyDescent="0.25">
      <c r="B10" s="176"/>
      <c r="C10" s="177"/>
      <c r="D10" s="68" t="s">
        <v>139</v>
      </c>
      <c r="E10" s="69" t="s">
        <v>140</v>
      </c>
      <c r="F10" s="68" t="s">
        <v>139</v>
      </c>
      <c r="G10" s="69" t="s">
        <v>140</v>
      </c>
      <c r="H10" s="174"/>
      <c r="I10" s="94" t="s">
        <v>139</v>
      </c>
      <c r="J10" s="188"/>
      <c r="K10" s="68" t="s">
        <v>139</v>
      </c>
      <c r="L10" s="69" t="s">
        <v>140</v>
      </c>
      <c r="M10" s="68" t="s">
        <v>139</v>
      </c>
      <c r="N10" s="69" t="s">
        <v>140</v>
      </c>
      <c r="O10" s="174"/>
    </row>
    <row r="11" spans="2:15" ht="14.45" customHeight="1" x14ac:dyDescent="0.25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67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65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193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66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62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175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194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195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196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72" t="s">
        <v>197</v>
      </c>
      <c r="C26" s="172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72" t="s">
        <v>144</v>
      </c>
      <c r="C27" s="172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73" t="s">
        <v>198</v>
      </c>
      <c r="C28" s="173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47</v>
      </c>
      <c r="C29" s="38"/>
    </row>
    <row r="30" spans="2:23" x14ac:dyDescent="0.25">
      <c r="B30" s="95" t="s">
        <v>116</v>
      </c>
    </row>
    <row r="31" spans="2:23" x14ac:dyDescent="0.25">
      <c r="B31" s="96"/>
    </row>
    <row r="32" spans="2:23" ht="15" customHeight="1" x14ac:dyDescent="0.25">
      <c r="B32" s="186" t="s">
        <v>199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38"/>
      <c r="P32" s="186" t="s">
        <v>200</v>
      </c>
      <c r="Q32" s="186"/>
      <c r="R32" s="186"/>
      <c r="S32" s="186"/>
      <c r="T32" s="186"/>
      <c r="U32" s="186"/>
      <c r="V32" s="186"/>
      <c r="W32" s="186"/>
    </row>
    <row r="33" spans="2:23" ht="15" customHeight="1" x14ac:dyDescent="0.25">
      <c r="B33" s="187" t="s">
        <v>201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38"/>
      <c r="P33" s="187" t="s">
        <v>202</v>
      </c>
      <c r="Q33" s="187"/>
      <c r="R33" s="187"/>
      <c r="S33" s="187"/>
      <c r="T33" s="187"/>
      <c r="U33" s="187"/>
      <c r="V33" s="187"/>
      <c r="W33" s="187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121</v>
      </c>
      <c r="P34" s="16"/>
      <c r="Q34" s="16"/>
      <c r="R34" s="16"/>
      <c r="S34" s="16"/>
      <c r="T34" s="16"/>
      <c r="U34" s="16"/>
      <c r="V34" s="16"/>
      <c r="W34" s="64" t="s">
        <v>121</v>
      </c>
    </row>
    <row r="35" spans="2:23" ht="14.25" customHeight="1" x14ac:dyDescent="0.25">
      <c r="B35" s="178" t="s">
        <v>26</v>
      </c>
      <c r="C35" s="179" t="s">
        <v>28</v>
      </c>
      <c r="D35" s="180" t="s">
        <v>122</v>
      </c>
      <c r="E35" s="180"/>
      <c r="F35" s="180"/>
      <c r="G35" s="180"/>
      <c r="H35" s="180"/>
      <c r="I35" s="180"/>
      <c r="J35" s="184" t="s">
        <v>123</v>
      </c>
      <c r="K35" s="184"/>
      <c r="L35" s="184"/>
      <c r="P35" s="178" t="s">
        <v>26</v>
      </c>
      <c r="Q35" s="179" t="s">
        <v>28</v>
      </c>
      <c r="R35" s="180" t="s">
        <v>124</v>
      </c>
      <c r="S35" s="180"/>
      <c r="T35" s="180"/>
      <c r="U35" s="180"/>
      <c r="V35" s="180"/>
      <c r="W35" s="180"/>
    </row>
    <row r="36" spans="2:23" ht="15" customHeight="1" x14ac:dyDescent="0.25">
      <c r="B36" s="178"/>
      <c r="C36" s="179"/>
      <c r="D36" s="181" t="s">
        <v>125</v>
      </c>
      <c r="E36" s="181"/>
      <c r="F36" s="181"/>
      <c r="G36" s="181"/>
      <c r="H36" s="181"/>
      <c r="I36" s="181"/>
      <c r="J36" s="182" t="s">
        <v>126</v>
      </c>
      <c r="K36" s="182"/>
      <c r="L36" s="182"/>
      <c r="P36" s="178"/>
      <c r="Q36" s="179"/>
      <c r="R36" s="181" t="s">
        <v>127</v>
      </c>
      <c r="S36" s="181"/>
      <c r="T36" s="181"/>
      <c r="U36" s="181"/>
      <c r="V36" s="181"/>
      <c r="W36" s="181"/>
    </row>
    <row r="37" spans="2:23" ht="15" customHeight="1" x14ac:dyDescent="0.25">
      <c r="B37" s="178"/>
      <c r="C37" s="179"/>
      <c r="D37" s="183">
        <v>2023</v>
      </c>
      <c r="E37" s="183"/>
      <c r="F37" s="183">
        <v>2022</v>
      </c>
      <c r="G37" s="183"/>
      <c r="H37" s="175" t="s">
        <v>64</v>
      </c>
      <c r="I37" s="175" t="s">
        <v>128</v>
      </c>
      <c r="J37" s="175">
        <v>2022</v>
      </c>
      <c r="K37" s="175" t="s">
        <v>129</v>
      </c>
      <c r="L37" s="175" t="s">
        <v>130</v>
      </c>
      <c r="P37" s="178"/>
      <c r="Q37" s="179"/>
      <c r="R37" s="183">
        <v>2023</v>
      </c>
      <c r="S37" s="183"/>
      <c r="T37" s="183">
        <v>2022</v>
      </c>
      <c r="U37" s="183"/>
      <c r="V37" s="175" t="s">
        <v>64</v>
      </c>
      <c r="W37" s="175" t="s">
        <v>131</v>
      </c>
    </row>
    <row r="38" spans="2:23" ht="14.45" customHeight="1" x14ac:dyDescent="0.25">
      <c r="B38" s="176" t="s">
        <v>132</v>
      </c>
      <c r="C38" s="177" t="s">
        <v>28</v>
      </c>
      <c r="D38" s="183"/>
      <c r="E38" s="183"/>
      <c r="F38" s="183"/>
      <c r="G38" s="183"/>
      <c r="H38" s="175"/>
      <c r="I38" s="175"/>
      <c r="J38" s="175"/>
      <c r="K38" s="175"/>
      <c r="L38" s="175"/>
      <c r="P38" s="176" t="s">
        <v>132</v>
      </c>
      <c r="Q38" s="177" t="s">
        <v>28</v>
      </c>
      <c r="R38" s="183"/>
      <c r="S38" s="183"/>
      <c r="T38" s="183"/>
      <c r="U38" s="183"/>
      <c r="V38" s="175"/>
      <c r="W38" s="175"/>
    </row>
    <row r="39" spans="2:23" ht="15" customHeight="1" x14ac:dyDescent="0.25">
      <c r="B39" s="176"/>
      <c r="C39" s="177"/>
      <c r="D39" s="66" t="s">
        <v>30</v>
      </c>
      <c r="E39" s="67" t="s">
        <v>31</v>
      </c>
      <c r="F39" s="66" t="s">
        <v>30</v>
      </c>
      <c r="G39" s="67" t="s">
        <v>31</v>
      </c>
      <c r="H39" s="174" t="s">
        <v>134</v>
      </c>
      <c r="I39" s="174" t="s">
        <v>135</v>
      </c>
      <c r="J39" s="174" t="s">
        <v>30</v>
      </c>
      <c r="K39" s="174" t="s">
        <v>136</v>
      </c>
      <c r="L39" s="174" t="s">
        <v>137</v>
      </c>
      <c r="P39" s="176"/>
      <c r="Q39" s="177"/>
      <c r="R39" s="66" t="s">
        <v>30</v>
      </c>
      <c r="S39" s="67" t="s">
        <v>31</v>
      </c>
      <c r="T39" s="66" t="s">
        <v>30</v>
      </c>
      <c r="U39" s="67" t="s">
        <v>31</v>
      </c>
      <c r="V39" s="174" t="s">
        <v>134</v>
      </c>
      <c r="W39" s="174" t="s">
        <v>138</v>
      </c>
    </row>
    <row r="40" spans="2:23" ht="14.25" customHeight="1" x14ac:dyDescent="0.25">
      <c r="B40" s="176"/>
      <c r="C40" s="177"/>
      <c r="D40" s="68" t="s">
        <v>139</v>
      </c>
      <c r="E40" s="69" t="s">
        <v>140</v>
      </c>
      <c r="F40" s="68" t="s">
        <v>139</v>
      </c>
      <c r="G40" s="69" t="s">
        <v>140</v>
      </c>
      <c r="H40" s="174"/>
      <c r="I40" s="174"/>
      <c r="J40" s="174" t="s">
        <v>139</v>
      </c>
      <c r="K40" s="174"/>
      <c r="L40" s="174"/>
      <c r="P40" s="176"/>
      <c r="Q40" s="177"/>
      <c r="R40" s="68" t="s">
        <v>139</v>
      </c>
      <c r="S40" s="69" t="s">
        <v>140</v>
      </c>
      <c r="T40" s="68" t="s">
        <v>139</v>
      </c>
      <c r="U40" s="69" t="s">
        <v>140</v>
      </c>
      <c r="V40" s="174"/>
      <c r="W40" s="174"/>
    </row>
    <row r="41" spans="2:23" x14ac:dyDescent="0.25">
      <c r="B41" s="70">
        <v>1</v>
      </c>
      <c r="C41" s="71" t="s">
        <v>203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203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204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204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205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205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206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207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208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206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209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209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210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211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212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208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213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210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214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215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72" t="s">
        <v>216</v>
      </c>
      <c r="C51" s="172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72" t="s">
        <v>216</v>
      </c>
      <c r="Q51" s="172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72" t="s">
        <v>144</v>
      </c>
      <c r="C52" s="172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72" t="s">
        <v>144</v>
      </c>
      <c r="Q52" s="172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73" t="s">
        <v>145</v>
      </c>
      <c r="C53" s="173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73" t="s">
        <v>145</v>
      </c>
      <c r="Q53" s="173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47</v>
      </c>
      <c r="P54" s="90" t="s">
        <v>47</v>
      </c>
    </row>
    <row r="55" spans="2:23" x14ac:dyDescent="0.25">
      <c r="B55" s="91" t="s">
        <v>116</v>
      </c>
      <c r="P55" s="91" t="s">
        <v>116</v>
      </c>
    </row>
    <row r="63" spans="2:23" ht="15" customHeight="1" x14ac:dyDescent="0.25"/>
    <row r="65" ht="15" customHeight="1" x14ac:dyDescent="0.25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P32:W32"/>
    <mergeCell ref="M7:N8"/>
    <mergeCell ref="O7:O8"/>
    <mergeCell ref="B8:B10"/>
    <mergeCell ref="C8:C10"/>
    <mergeCell ref="H9:H10"/>
    <mergeCell ref="J9:J10"/>
    <mergeCell ref="O9:O10"/>
    <mergeCell ref="H37:H38"/>
    <mergeCell ref="I37:I38"/>
    <mergeCell ref="B26:C26"/>
    <mergeCell ref="B27:C27"/>
    <mergeCell ref="B28:C28"/>
    <mergeCell ref="B32:L32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B51:C51"/>
    <mergeCell ref="P51:Q51"/>
    <mergeCell ref="B52:C52"/>
    <mergeCell ref="P52:Q52"/>
    <mergeCell ref="B53:C53"/>
    <mergeCell ref="P53:Q53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74</v>
      </c>
      <c r="D1" s="6"/>
      <c r="O1" s="62">
        <v>44987</v>
      </c>
    </row>
    <row r="2" spans="2:15" ht="14.45" customHeight="1" x14ac:dyDescent="0.25">
      <c r="B2" s="186" t="s">
        <v>217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2:15" ht="14.45" customHeight="1" x14ac:dyDescent="0.25">
      <c r="B3" s="187" t="s">
        <v>218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121</v>
      </c>
    </row>
    <row r="5" spans="2:15" ht="14.45" customHeight="1" x14ac:dyDescent="0.25">
      <c r="B5" s="178" t="s">
        <v>26</v>
      </c>
      <c r="C5" s="179" t="s">
        <v>27</v>
      </c>
      <c r="D5" s="189" t="s">
        <v>122</v>
      </c>
      <c r="E5" s="189"/>
      <c r="F5" s="189"/>
      <c r="G5" s="189"/>
      <c r="H5" s="189"/>
      <c r="I5" s="190" t="s">
        <v>123</v>
      </c>
      <c r="J5" s="190"/>
      <c r="K5" s="191" t="s">
        <v>192</v>
      </c>
      <c r="L5" s="191"/>
      <c r="M5" s="191"/>
      <c r="N5" s="191"/>
      <c r="O5" s="191"/>
    </row>
    <row r="6" spans="2:15" ht="14.45" customHeight="1" x14ac:dyDescent="0.25">
      <c r="B6" s="178"/>
      <c r="C6" s="179"/>
      <c r="D6" s="192" t="s">
        <v>125</v>
      </c>
      <c r="E6" s="192"/>
      <c r="F6" s="192"/>
      <c r="G6" s="192"/>
      <c r="H6" s="192"/>
      <c r="I6" s="193" t="s">
        <v>126</v>
      </c>
      <c r="J6" s="193"/>
      <c r="K6" s="194" t="s">
        <v>127</v>
      </c>
      <c r="L6" s="194"/>
      <c r="M6" s="194"/>
      <c r="N6" s="194"/>
      <c r="O6" s="194"/>
    </row>
    <row r="7" spans="2:15" ht="14.45" customHeight="1" x14ac:dyDescent="0.25">
      <c r="B7" s="178"/>
      <c r="C7" s="179"/>
      <c r="D7" s="183">
        <v>2023</v>
      </c>
      <c r="E7" s="183"/>
      <c r="F7" s="183">
        <v>2022</v>
      </c>
      <c r="G7" s="183"/>
      <c r="H7" s="175" t="s">
        <v>64</v>
      </c>
      <c r="I7" s="183">
        <v>2022</v>
      </c>
      <c r="J7" s="183" t="s">
        <v>129</v>
      </c>
      <c r="K7" s="183">
        <v>2023</v>
      </c>
      <c r="L7" s="183"/>
      <c r="M7" s="183">
        <v>2022</v>
      </c>
      <c r="N7" s="183"/>
      <c r="O7" s="175" t="s">
        <v>64</v>
      </c>
    </row>
    <row r="8" spans="2:15" ht="14.45" customHeight="1" x14ac:dyDescent="0.25">
      <c r="B8" s="176" t="s">
        <v>132</v>
      </c>
      <c r="C8" s="177" t="s">
        <v>133</v>
      </c>
      <c r="D8" s="183"/>
      <c r="E8" s="183"/>
      <c r="F8" s="183"/>
      <c r="G8" s="183"/>
      <c r="H8" s="175"/>
      <c r="I8" s="183"/>
      <c r="J8" s="183"/>
      <c r="K8" s="183"/>
      <c r="L8" s="183"/>
      <c r="M8" s="183"/>
      <c r="N8" s="183"/>
      <c r="O8" s="175"/>
    </row>
    <row r="9" spans="2:15" ht="14.45" customHeight="1" x14ac:dyDescent="0.25">
      <c r="B9" s="176"/>
      <c r="C9" s="177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134</v>
      </c>
      <c r="I9" s="93" t="s">
        <v>30</v>
      </c>
      <c r="J9" s="188" t="s">
        <v>136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134</v>
      </c>
    </row>
    <row r="10" spans="2:15" ht="14.45" customHeight="1" x14ac:dyDescent="0.25">
      <c r="B10" s="176"/>
      <c r="C10" s="177"/>
      <c r="D10" s="68" t="s">
        <v>139</v>
      </c>
      <c r="E10" s="69" t="s">
        <v>140</v>
      </c>
      <c r="F10" s="68" t="s">
        <v>139</v>
      </c>
      <c r="G10" s="69" t="s">
        <v>140</v>
      </c>
      <c r="H10" s="174"/>
      <c r="I10" s="94" t="s">
        <v>139</v>
      </c>
      <c r="J10" s="188"/>
      <c r="K10" s="68" t="s">
        <v>139</v>
      </c>
      <c r="L10" s="69" t="s">
        <v>140</v>
      </c>
      <c r="M10" s="68" t="s">
        <v>139</v>
      </c>
      <c r="N10" s="69" t="s">
        <v>140</v>
      </c>
      <c r="O10" s="174"/>
    </row>
    <row r="11" spans="2:15" ht="14.45" customHeight="1" x14ac:dyDescent="0.25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65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67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66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62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175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193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72" t="s">
        <v>143</v>
      </c>
      <c r="C31" s="172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72" t="s">
        <v>144</v>
      </c>
      <c r="C32" s="172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73" t="s">
        <v>198</v>
      </c>
      <c r="C33" s="173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47</v>
      </c>
    </row>
    <row r="35" spans="2:16" x14ac:dyDescent="0.25">
      <c r="B35" s="91" t="s">
        <v>116</v>
      </c>
    </row>
  </sheetData>
  <mergeCells count="26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2025-03-10T13:52:03Z</dcterms:modified>
  <dc:language>pl-PL</dc:language>
</cp:coreProperties>
</file>